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9A" sheetId="1" r:id="rId1"/>
    <sheet name="9B" sheetId="2" r:id="rId2"/>
    <sheet name="9C" sheetId="3" r:id="rId3"/>
    <sheet name="9A,B,C" sheetId="4" r:id="rId4"/>
  </sheets>
  <definedNames>
    <definedName name="_xlnm._FilterDatabase" localSheetId="0" hidden="1">'9A'!$A$6:$M$41</definedName>
    <definedName name="_xlnm._FilterDatabase" localSheetId="3" hidden="1">'9A,B,C'!$A$6:$M$6</definedName>
    <definedName name="_xlnm._FilterDatabase" localSheetId="1" hidden="1">'9B'!$A$6:$M$41</definedName>
    <definedName name="_xlnm._FilterDatabase" localSheetId="2" hidden="1">'9C'!$A$6:$M$41</definedName>
  </definedNames>
  <calcPr fullCalcOnLoad="1"/>
</workbook>
</file>

<file path=xl/sharedStrings.xml><?xml version="1.0" encoding="utf-8"?>
<sst xmlns="http://schemas.openxmlformats.org/spreadsheetml/2006/main" count="1118" uniqueCount="413">
  <si>
    <t>09/12/2004</t>
  </si>
  <si>
    <t>31/10/2003</t>
  </si>
  <si>
    <t>0987542869</t>
  </si>
  <si>
    <t xml:space="preserve">Kết quả </t>
  </si>
  <si>
    <t>Toán</t>
  </si>
  <si>
    <t>Văn</t>
  </si>
  <si>
    <t>Anh</t>
  </si>
  <si>
    <t>Tổng</t>
  </si>
  <si>
    <t>KẾT QUẢ THI THÁNG 10 - 2018</t>
  </si>
  <si>
    <t>Lê Thị Thu Hà</t>
  </si>
  <si>
    <t>Nguyễn Thị Nguyệt</t>
  </si>
  <si>
    <t>0368714786</t>
  </si>
  <si>
    <t>9 A</t>
  </si>
  <si>
    <t>Phạm Thị Phương Anh</t>
  </si>
  <si>
    <t>01/11/2004</t>
  </si>
  <si>
    <t>0987192569</t>
  </si>
  <si>
    <t>Nhữ Vân Anh</t>
  </si>
  <si>
    <t>06/12/2004</t>
  </si>
  <si>
    <t>0385286072</t>
  </si>
  <si>
    <t>Lê Thị Anh</t>
  </si>
  <si>
    <t>21/08/2004</t>
  </si>
  <si>
    <t>0985422367</t>
  </si>
  <si>
    <t>Nhữ Ngọc Ánh</t>
  </si>
  <si>
    <t>06/02/2004</t>
  </si>
  <si>
    <t>Nhữ Đình Bách</t>
  </si>
  <si>
    <t>03/04/2004</t>
  </si>
  <si>
    <t>0398257084</t>
  </si>
  <si>
    <t>Lê Thị Hồng Dịu</t>
  </si>
  <si>
    <t>24/03/2004</t>
  </si>
  <si>
    <t>0329679558</t>
  </si>
  <si>
    <t>Vũ Đức Duy</t>
  </si>
  <si>
    <t>26/07/2004</t>
  </si>
  <si>
    <t>0358547383</t>
  </si>
  <si>
    <t>Vũ Thành Duy</t>
  </si>
  <si>
    <t>07/12/2004</t>
  </si>
  <si>
    <t>0984977616</t>
  </si>
  <si>
    <t>12/11/2004</t>
  </si>
  <si>
    <t>0973868222</t>
  </si>
  <si>
    <t>Phạm Thị Huyền Dương</t>
  </si>
  <si>
    <t>05/04/2004</t>
  </si>
  <si>
    <t>0984401380</t>
  </si>
  <si>
    <t>26/08/2003</t>
  </si>
  <si>
    <t>0972135651</t>
  </si>
  <si>
    <t>Phạm Thị Hà</t>
  </si>
  <si>
    <t>0378490328</t>
  </si>
  <si>
    <t>05/10/2004</t>
  </si>
  <si>
    <t>0397107773</t>
  </si>
  <si>
    <t>Vũ Thanh Huyền</t>
  </si>
  <si>
    <t>27/03/2004</t>
  </si>
  <si>
    <t>0326850331</t>
  </si>
  <si>
    <t>Đỗ Hồng Hương</t>
  </si>
  <si>
    <t>02/03/2004</t>
  </si>
  <si>
    <t>0356384946</t>
  </si>
  <si>
    <t>Phạm Ngọc Lan</t>
  </si>
  <si>
    <t>23/03/2004</t>
  </si>
  <si>
    <t>0397941696</t>
  </si>
  <si>
    <t>Phạm Quang Lâm</t>
  </si>
  <si>
    <t>03/10/2004</t>
  </si>
  <si>
    <t>0976194616</t>
  </si>
  <si>
    <t>Lê Thị Khánh Linh</t>
  </si>
  <si>
    <t>29/10/2004</t>
  </si>
  <si>
    <t>0335719152</t>
  </si>
  <si>
    <t>Đỗ Thị Mỹ Linh</t>
  </si>
  <si>
    <t>30/06/2004</t>
  </si>
  <si>
    <t>0389002498</t>
  </si>
  <si>
    <t>Vũ Lê Khánh Ly</t>
  </si>
  <si>
    <t>15/09/2004</t>
  </si>
  <si>
    <t>0395788745</t>
  </si>
  <si>
    <t>Đồng Thị Mai</t>
  </si>
  <si>
    <t>22/10/2004</t>
  </si>
  <si>
    <t>0348279391</t>
  </si>
  <si>
    <t>Nhữ Đình Mạnh</t>
  </si>
  <si>
    <t>29/06/2004</t>
  </si>
  <si>
    <t>26/11/2004</t>
  </si>
  <si>
    <t>0984093797</t>
  </si>
  <si>
    <t>Nhữ Đình Nhật</t>
  </si>
  <si>
    <t>0394186380</t>
  </si>
  <si>
    <t>Vũ Ngọc Sơn</t>
  </si>
  <si>
    <t>15/03/2004</t>
  </si>
  <si>
    <t>0966022037</t>
  </si>
  <si>
    <t>Vũ Thị Thanh Tâm</t>
  </si>
  <si>
    <t>29/07/2004</t>
  </si>
  <si>
    <t>0987390286</t>
  </si>
  <si>
    <t>Nguyễn Hải Thiên</t>
  </si>
  <si>
    <t>0983327105</t>
  </si>
  <si>
    <t>Cù Đức Trọng</t>
  </si>
  <si>
    <t>15/04/2004</t>
  </si>
  <si>
    <t>0984045659</t>
  </si>
  <si>
    <t>Vũ Xuân Trường</t>
  </si>
  <si>
    <t>20/01/2004</t>
  </si>
  <si>
    <t>0988608316</t>
  </si>
  <si>
    <t>Đặng Quốc Tuấn</t>
  </si>
  <si>
    <t>22/11/2004</t>
  </si>
  <si>
    <t>0978719202</t>
  </si>
  <si>
    <t>Vũ Văn Việt</t>
  </si>
  <si>
    <t>26/05/2004</t>
  </si>
  <si>
    <t>0386208120</t>
  </si>
  <si>
    <t>0374046724</t>
  </si>
  <si>
    <t>18/12/2004</t>
  </si>
  <si>
    <t>0997371090</t>
  </si>
  <si>
    <t>Phạm Thị Ngọc</t>
  </si>
  <si>
    <t>0383297791</t>
  </si>
  <si>
    <t>9 B</t>
  </si>
  <si>
    <t>Đỗ Văn An</t>
  </si>
  <si>
    <t>30/04/2004</t>
  </si>
  <si>
    <t>0979291978</t>
  </si>
  <si>
    <t>Vũ Thị Vân An</t>
  </si>
  <si>
    <t>03/08/2004</t>
  </si>
  <si>
    <t>0389242577</t>
  </si>
  <si>
    <t>Đỗ Thị Ngọc Anh</t>
  </si>
  <si>
    <t>04/05/2004</t>
  </si>
  <si>
    <t>0388372981</t>
  </si>
  <si>
    <t>Vũ Thị Cúc</t>
  </si>
  <si>
    <t>31/07/2004</t>
  </si>
  <si>
    <t>0329363572</t>
  </si>
  <si>
    <t>Vũ Đức Đạt</t>
  </si>
  <si>
    <t>11/12/2004</t>
  </si>
  <si>
    <t>0968656228</t>
  </si>
  <si>
    <t>Trần Thị Điệp</t>
  </si>
  <si>
    <t>03/06/2004</t>
  </si>
  <si>
    <t>0974049382</t>
  </si>
  <si>
    <t>Trần Hương Giang</t>
  </si>
  <si>
    <t>31/10/2004</t>
  </si>
  <si>
    <t>0979900372</t>
  </si>
  <si>
    <t>04/12/2004</t>
  </si>
  <si>
    <t>Nguyễn Thị Hoàn Hảo</t>
  </si>
  <si>
    <t>05/07/2004</t>
  </si>
  <si>
    <t>0395371925</t>
  </si>
  <si>
    <t>20/09/2004</t>
  </si>
  <si>
    <t>0339092480</t>
  </si>
  <si>
    <t>Vũ Trọng Hậu</t>
  </si>
  <si>
    <t>25/08/2004</t>
  </si>
  <si>
    <t>0363151928</t>
  </si>
  <si>
    <t>An Thị Hiền</t>
  </si>
  <si>
    <t>08/12/2004</t>
  </si>
  <si>
    <t>0903087002</t>
  </si>
  <si>
    <t>Phạm Đức Hiệp</t>
  </si>
  <si>
    <t>14/10/2004</t>
  </si>
  <si>
    <t>0397593819</t>
  </si>
  <si>
    <t>22/02/2004</t>
  </si>
  <si>
    <t>0372026976</t>
  </si>
  <si>
    <t>Đỗ Thị Hoài</t>
  </si>
  <si>
    <t>18/05/2004</t>
  </si>
  <si>
    <t>0365549202</t>
  </si>
  <si>
    <t>Lê Vũ Minh Huệ</t>
  </si>
  <si>
    <t>0936409164</t>
  </si>
  <si>
    <t>Nhữ Quang Hưng</t>
  </si>
  <si>
    <t>20/10/2004</t>
  </si>
  <si>
    <t>0383386841</t>
  </si>
  <si>
    <t>Đỗ Huy Lập</t>
  </si>
  <si>
    <t>03/02/2004</t>
  </si>
  <si>
    <t>0335204020</t>
  </si>
  <si>
    <t>Đỗ Thị Cẩm Ly</t>
  </si>
  <si>
    <t>18/01/2004</t>
  </si>
  <si>
    <t>0363151875</t>
  </si>
  <si>
    <t>Lê Thu Nga</t>
  </si>
  <si>
    <t>16/02/2004</t>
  </si>
  <si>
    <t>Nhữ Thị Hồng Ngọc</t>
  </si>
  <si>
    <t>27/07/2004</t>
  </si>
  <si>
    <t>0353715875</t>
  </si>
  <si>
    <t>Vũ Thị Thu Phương</t>
  </si>
  <si>
    <t>Vũ Văn Thạch</t>
  </si>
  <si>
    <t>27/09/2004</t>
  </si>
  <si>
    <t>Vũ Thị Oanh</t>
  </si>
  <si>
    <t>0344329359</t>
  </si>
  <si>
    <t>Vũ Thị Thanh</t>
  </si>
  <si>
    <t>05/11/2004</t>
  </si>
  <si>
    <t>0366648945</t>
  </si>
  <si>
    <t>Vũ Ngọc Thịnh</t>
  </si>
  <si>
    <t>0392447928</t>
  </si>
  <si>
    <t>Trần Hoài Thu</t>
  </si>
  <si>
    <t>05/08/2004</t>
  </si>
  <si>
    <t>0369278589</t>
  </si>
  <si>
    <t>Vũ Đức Tỏ</t>
  </si>
  <si>
    <t>03/05/2004</t>
  </si>
  <si>
    <t>0367325033</t>
  </si>
  <si>
    <t>13/10/2004</t>
  </si>
  <si>
    <t>0367169742</t>
  </si>
  <si>
    <t>Nhữ Đình Trường</t>
  </si>
  <si>
    <t>13/09/2004</t>
  </si>
  <si>
    <t>Vũ Đức Tuân</t>
  </si>
  <si>
    <t>0967377342</t>
  </si>
  <si>
    <t>Vũ Trọng Tuyến</t>
  </si>
  <si>
    <t>19/09/2004</t>
  </si>
  <si>
    <t>0373120291</t>
  </si>
  <si>
    <t>Vũ Đức Tường</t>
  </si>
  <si>
    <t>Nguyễn Thị Ngọc Yến</t>
  </si>
  <si>
    <t>11/11/2004</t>
  </si>
  <si>
    <t>0986430758</t>
  </si>
  <si>
    <t>Lê Huy Phong</t>
  </si>
  <si>
    <t>26/09/2004</t>
  </si>
  <si>
    <t>0335688846</t>
  </si>
  <si>
    <t>9 C</t>
  </si>
  <si>
    <t>Vũ Hà An</t>
  </si>
  <si>
    <t>02/01/2004</t>
  </si>
  <si>
    <t>0344298020</t>
  </si>
  <si>
    <t>Nhữ Hồng Anh</t>
  </si>
  <si>
    <t>22/06/2004</t>
  </si>
  <si>
    <t>Đỗ Ngọc Anh</t>
  </si>
  <si>
    <t>13/12/2004</t>
  </si>
  <si>
    <t>0917863360</t>
  </si>
  <si>
    <t>Nhữ Thị Kim Anh</t>
  </si>
  <si>
    <t>0399064293</t>
  </si>
  <si>
    <t>Lê Huy Ba</t>
  </si>
  <si>
    <t>0868424435</t>
  </si>
  <si>
    <t>Lê Xuân Bách</t>
  </si>
  <si>
    <t>27/08/2004</t>
  </si>
  <si>
    <t>0788008713</t>
  </si>
  <si>
    <t>16/08/2004</t>
  </si>
  <si>
    <t>0971964751</t>
  </si>
  <si>
    <t>Phạm Minh Dương</t>
  </si>
  <si>
    <t>05/12/2004</t>
  </si>
  <si>
    <t>0363288382</t>
  </si>
  <si>
    <t>Hồ Tùng Dương</t>
  </si>
  <si>
    <t>22/08/2004</t>
  </si>
  <si>
    <t>0337471372</t>
  </si>
  <si>
    <t>Vũ Thái Dương</t>
  </si>
  <si>
    <t>14/03/2004</t>
  </si>
  <si>
    <t>0376399689</t>
  </si>
  <si>
    <t>Phạm Thị Thu Giang</t>
  </si>
  <si>
    <t>0369236206</t>
  </si>
  <si>
    <t>Vũ Hồng Hạnh</t>
  </si>
  <si>
    <t>0393802456</t>
  </si>
  <si>
    <t>Đỗ Ngọc Hùng</t>
  </si>
  <si>
    <t>29/12/2004</t>
  </si>
  <si>
    <t>Trần Thế Hùng</t>
  </si>
  <si>
    <t>15/05/2004</t>
  </si>
  <si>
    <t>0349392719</t>
  </si>
  <si>
    <t>Vũ Văn Kháng</t>
  </si>
  <si>
    <t>04/04/2004</t>
  </si>
  <si>
    <t>0375294757</t>
  </si>
  <si>
    <t>Lê Trung Kiên</t>
  </si>
  <si>
    <t>14/11/2003</t>
  </si>
  <si>
    <t>0977210379</t>
  </si>
  <si>
    <t>Nhữ Thị Diệu Linh</t>
  </si>
  <si>
    <t>16/09/2004</t>
  </si>
  <si>
    <t>0914575115</t>
  </si>
  <si>
    <t>Vũ Thị Thùy Mai</t>
  </si>
  <si>
    <t>30/11/2004</t>
  </si>
  <si>
    <t>0349393686</t>
  </si>
  <si>
    <t>Nhữ Thị Thảo My</t>
  </si>
  <si>
    <t>17/08/2004</t>
  </si>
  <si>
    <t>0393598564</t>
  </si>
  <si>
    <t>Đỗ Thị Kim Ngân</t>
  </si>
  <si>
    <t>21/10/2004</t>
  </si>
  <si>
    <t>0913179593</t>
  </si>
  <si>
    <t>22/12/2004</t>
  </si>
  <si>
    <t>Nhữ Thị Hoài Nhi</t>
  </si>
  <si>
    <t>02/09/2004</t>
  </si>
  <si>
    <t>0969548876</t>
  </si>
  <si>
    <t>Vũ Thị Nhung</t>
  </si>
  <si>
    <t>26/04/2004</t>
  </si>
  <si>
    <t>0384903081</t>
  </si>
  <si>
    <t>11/07/2004</t>
  </si>
  <si>
    <t>0368571629</t>
  </si>
  <si>
    <t>Nhữ Thị Mai Oanh</t>
  </si>
  <si>
    <t>08/07/2004</t>
  </si>
  <si>
    <t>0974631631</t>
  </si>
  <si>
    <t>Đồng Văn Thanh</t>
  </si>
  <si>
    <t>16/12/2003</t>
  </si>
  <si>
    <t>0355468379</t>
  </si>
  <si>
    <t>Đỗ Văn Thiện</t>
  </si>
  <si>
    <t>18/08/2004</t>
  </si>
  <si>
    <t>0976598521</t>
  </si>
  <si>
    <t>Trần Thị Lệ Thu</t>
  </si>
  <si>
    <t>0984359674</t>
  </si>
  <si>
    <t>Nhữ Bùi Huy Trọng</t>
  </si>
  <si>
    <t>0378499656</t>
  </si>
  <si>
    <t>0363777412</t>
  </si>
  <si>
    <t>Vũ Thảo Vân</t>
  </si>
  <si>
    <t>16/04/2004</t>
  </si>
  <si>
    <t>0912633526</t>
  </si>
  <si>
    <t>Trần Quang Vinh</t>
  </si>
  <si>
    <t>21/12/2004</t>
  </si>
  <si>
    <t>0378575059</t>
  </si>
  <si>
    <t>Vũ Minh Vương</t>
  </si>
  <si>
    <t>30/07/2004</t>
  </si>
  <si>
    <t>0986107890</t>
  </si>
  <si>
    <t>Vũ Hải Yến</t>
  </si>
  <si>
    <t>0378399947</t>
  </si>
  <si>
    <t>PHÒNG GD &amp; ĐT BÌNH GIANG</t>
  </si>
  <si>
    <t>CỘNG HÒA XÃ HỘI CHỦ NGHĨA VIỆT NAM</t>
  </si>
  <si>
    <t>TRƯỜNG THCS THÁI HỌC</t>
  </si>
  <si>
    <t>Độc lập - Tự do - Hạnh phúc</t>
  </si>
  <si>
    <t>STT</t>
  </si>
  <si>
    <t>Họ và tên</t>
  </si>
  <si>
    <t>Ngày sinh</t>
  </si>
  <si>
    <t>Điện thoại DĐ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</si>
  <si>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</si>
  <si>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</si>
  <si>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</si>
  <si>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</si>
  <si>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</si>
  <si>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</si>
  <si>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</si>
  <si>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</si>
  <si>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</si>
  <si>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</si>
  <si>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</si>
  <si>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</si>
  <si>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</si>
  <si>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</si>
  <si>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</si>
  <si>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</si>
  <si>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0987128063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</si>
  <si>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</si>
  <si>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</si>
  <si>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</si>
  <si>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</si>
  <si>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</si>
  <si>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</si>
  <si>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</si>
  <si>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</si>
  <si>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</si>
  <si>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</si>
  <si>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</si>
  <si>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</si>
  <si>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</si>
  <si>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</si>
  <si>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</si>
  <si>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</si>
  <si>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</si>
  <si>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Nguyễn Thị Yến</t>
  </si>
  <si>
    <t>34</t>
  </si>
  <si>
    <t>35</t>
  </si>
  <si>
    <t>36</t>
  </si>
  <si>
    <t>37</t>
  </si>
  <si>
    <t>38</t>
  </si>
  <si>
    <t>Lê Huy Tuấn</t>
  </si>
  <si>
    <t>39</t>
  </si>
  <si>
    <t>0989340932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</si>
  <si>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</si>
  <si>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</si>
  <si>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</si>
  <si>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</si>
  <si>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</si>
  <si>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</si>
  <si>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</si>
  <si>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</si>
  <si>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</si>
  <si>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</si>
  <si>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</si>
  <si>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</si>
  <si>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</si>
  <si>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</si>
  <si>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</si>
  <si>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</si>
  <si>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</si>
  <si>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0345250286</t>
  </si>
  <si>
    <t>57</t>
  </si>
  <si>
    <t>Vũ Thị Hảo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</si>
  <si>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</si>
  <si>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</si>
  <si>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</si>
  <si>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</si>
  <si>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</si>
  <si>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</si>
  <si>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</si>
  <si>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</si>
  <si>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</si>
  <si>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</si>
  <si>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</si>
  <si>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</si>
  <si>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</si>
  <si>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</si>
  <si>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</si>
  <si>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</si>
  <si>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</si>
  <si>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</si>
  <si>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</si>
  <si>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</si>
  <si>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</si>
  <si>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</si>
  <si>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</si>
  <si>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</si>
  <si>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</si>
  <si>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</si>
  <si>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</si>
  <si>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Phạm Thùy Dương</t>
  </si>
  <si>
    <t>85</t>
  </si>
  <si>
    <t>86</t>
  </si>
  <si>
    <t>87</t>
  </si>
  <si>
    <t>88</t>
  </si>
  <si>
    <t>89</t>
  </si>
  <si>
    <t>90</t>
  </si>
  <si>
    <t>91</t>
  </si>
  <si>
    <t>Phạm Đình Vũ</t>
  </si>
  <si>
    <t>92</t>
  </si>
  <si>
    <t>93</t>
  </si>
  <si>
    <t>94</t>
  </si>
  <si>
    <t>95</t>
  </si>
  <si>
    <t>Vũ Đức Minh</t>
  </si>
  <si>
    <t>96</t>
  </si>
  <si>
    <t>97</t>
  </si>
  <si>
    <t>98</t>
  </si>
  <si>
    <t>99</t>
  </si>
  <si>
    <t>100</t>
  </si>
  <si>
    <t>101</t>
  </si>
  <si>
    <t>102</t>
  </si>
  <si>
    <t>Phạm Đình Hiếu</t>
  </si>
  <si>
    <t>0365062356</t>
  </si>
  <si>
    <t>Vũ Thị Trang</t>
  </si>
  <si>
    <t>Lê Thị Hà</t>
  </si>
  <si>
    <t>0775237687</t>
  </si>
  <si>
    <t>0353096572</t>
  </si>
  <si>
    <t>0977800872</t>
  </si>
  <si>
    <t>Vũ Văn Hiếu</t>
  </si>
  <si>
    <t>TT</t>
  </si>
  <si>
    <t>Lớp</t>
  </si>
  <si>
    <t>TB</t>
  </si>
  <si>
    <t>9A</t>
  </si>
  <si>
    <t>9B</t>
  </si>
  <si>
    <t>9C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</si>
</sst>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name val="Times New Roman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2" fontId="0" fillId="0" borderId="0" xfId="0" applyNumberForma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view="pageLayout" zoomScale="115" zoomScalePageLayoutView="115" workbookViewId="0" topLeftCell="A32">
      <selection activeCell="D41" sqref="D41:L43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8.140625" style="2" customWidth="1"/>
    <col min="4" max="4" width="11.00390625" style="1" customWidth="1"/>
    <col min="5" max="5" width="11.7109375" style="2" customWidth="1"/>
    <col min="6" max="6" width="6.00390625" style="0" customWidth="1"/>
    <col min="7" max="7" width="5.421875" style="0" customWidth="1"/>
    <col min="8" max="8" width="6.00390625" style="0" customWidth="1"/>
    <col min="9" max="9" width="5.421875" style="0" customWidth="1"/>
    <col min="10" max="10" width="6.00390625" style="9" customWidth="1"/>
    <col min="11" max="11" width="5.421875" style="0" customWidth="1"/>
    <col min="12" max="12" width="6.140625" style="0" customWidth="1"/>
    <col min="13" max="13" width="5.421875" style="0" customWidth="1"/>
  </cols>
  <sheetData>
    <row r="1" spans="1:11" ht="17.25" customHeight="1">
      <c r="A1" s="11" t="s">
        <v>280</v>
      </c>
      <c r="B1" s="11"/>
      <c r="C1" s="11"/>
      <c r="D1" s="11" t="s">
        <v>281</v>
      </c>
      <c r="E1" s="11"/>
      <c r="F1" s="11"/>
      <c r="G1" s="11"/>
      <c r="H1" s="11"/>
      <c r="I1" s="11"/>
      <c r="J1" s="11"/>
      <c r="K1" s="1"/>
    </row>
    <row r="2" spans="1:11" ht="17.25" customHeight="1">
      <c r="A2" s="12" t="s">
        <v>282</v>
      </c>
      <c r="B2" s="12"/>
      <c r="C2" s="12"/>
      <c r="D2" s="12" t="s">
        <v>283</v>
      </c>
      <c r="E2" s="12"/>
      <c r="F2" s="12"/>
      <c r="G2" s="12"/>
      <c r="H2" s="12"/>
      <c r="I2" s="12"/>
      <c r="J2" s="12"/>
      <c r="K2" s="3"/>
    </row>
    <row r="3" spans="1:12" ht="25.5" customHeight="1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5" ht="14.25" customHeight="1">
      <c r="A4" s="3"/>
      <c r="B4" s="3"/>
      <c r="C4" s="3"/>
      <c r="D4" s="3"/>
      <c r="E4" s="3"/>
    </row>
    <row r="5" spans="1:13" ht="16.5" customHeight="1">
      <c r="A5" s="14" t="s">
        <v>284</v>
      </c>
      <c r="B5" s="21" t="s">
        <v>408</v>
      </c>
      <c r="C5" s="15" t="s">
        <v>285</v>
      </c>
      <c r="D5" s="15" t="s">
        <v>286</v>
      </c>
      <c r="E5" s="15" t="s">
        <v>287</v>
      </c>
      <c r="F5" s="10" t="s">
        <v>3</v>
      </c>
      <c r="G5" s="10"/>
      <c r="H5" s="10"/>
      <c r="I5" s="10"/>
      <c r="J5" s="10"/>
      <c r="K5" s="10"/>
      <c r="L5" s="10"/>
      <c r="M5" s="8"/>
    </row>
    <row r="6" spans="1:13" ht="15.75" customHeight="1">
      <c r="A6" s="14"/>
      <c r="B6" s="15"/>
      <c r="C6" s="15"/>
      <c r="D6" s="15"/>
      <c r="E6" s="15"/>
      <c r="F6" s="4" t="s">
        <v>4</v>
      </c>
      <c r="G6" s="17" t="s">
        <v>407</v>
      </c>
      <c r="H6" s="5" t="s">
        <v>5</v>
      </c>
      <c r="I6" s="17" t="s">
        <v>407</v>
      </c>
      <c r="J6" s="20" t="s">
        <v>6</v>
      </c>
      <c r="K6" s="17" t="s">
        <v>407</v>
      </c>
      <c r="L6" s="5" t="s">
        <v>7</v>
      </c>
      <c r="M6" s="17" t="s">
        <v>407</v>
      </c>
    </row>
    <row r="7" spans="1:13" ht="18" customHeight="1">
      <c r="A7" s="22" t="s">
        <v>288</v>
      </c>
      <c r="B7" s="6" t="s">
        <v>12</v>
      </c>
      <c r="C7" s="7" t="s">
        <v>94</v>
      </c>
      <c r="D7" s="6" t="s">
        <v>95</v>
      </c>
      <c r="E7" s="7" t="s">
        <v>96</v>
      </c>
      <c r="F7" s="8">
        <v>8.5</v>
      </c>
      <c r="G7" s="8">
        <v>8</v>
      </c>
      <c r="H7" s="8">
        <v>5.75</v>
      </c>
      <c r="I7" s="8">
        <v>27</v>
      </c>
      <c r="J7" s="16">
        <v>9.1</v>
      </c>
      <c r="K7" s="8">
        <v>3</v>
      </c>
      <c r="L7" s="16">
        <f>F7+H7+J7</f>
        <v>23.35</v>
      </c>
      <c r="M7" s="18">
        <v>3</v>
      </c>
    </row>
    <row r="8" spans="1:13" ht="18" customHeight="1">
      <c r="A8" s="22" t="s">
        <v>290</v>
      </c>
      <c r="B8" s="6" t="s">
        <v>12</v>
      </c>
      <c r="C8" s="7" t="s">
        <v>53</v>
      </c>
      <c r="D8" s="6" t="s">
        <v>54</v>
      </c>
      <c r="E8" s="7" t="s">
        <v>55</v>
      </c>
      <c r="F8" s="8">
        <v>7.25</v>
      </c>
      <c r="G8" s="8">
        <v>32</v>
      </c>
      <c r="H8" s="8">
        <v>7.75</v>
      </c>
      <c r="I8" s="8">
        <v>2</v>
      </c>
      <c r="J8" s="16">
        <v>8</v>
      </c>
      <c r="K8" s="8">
        <v>5</v>
      </c>
      <c r="L8" s="16">
        <f>F8+H8+J8</f>
        <v>23</v>
      </c>
      <c r="M8" s="18">
        <v>4</v>
      </c>
    </row>
    <row r="9" spans="1:13" ht="18" customHeight="1">
      <c r="A9" s="22" t="s">
        <v>289</v>
      </c>
      <c r="B9" s="6" t="s">
        <v>12</v>
      </c>
      <c r="C9" s="7" t="s">
        <v>19</v>
      </c>
      <c r="D9" s="6" t="s">
        <v>20</v>
      </c>
      <c r="E9" s="7" t="s">
        <v>21</v>
      </c>
      <c r="F9" s="8">
        <v>8.25</v>
      </c>
      <c r="G9" s="8">
        <v>11</v>
      </c>
      <c r="H9" s="8">
        <v>6.75</v>
      </c>
      <c r="I9" s="8">
        <v>7</v>
      </c>
      <c r="J9" s="16">
        <v>7.6</v>
      </c>
      <c r="K9" s="8">
        <v>7</v>
      </c>
      <c r="L9" s="16">
        <f>F9+H9+J9</f>
        <v>22.6</v>
      </c>
      <c r="M9" s="18">
        <v>7</v>
      </c>
    </row>
    <row r="10" spans="1:13" ht="18" customHeight="1">
      <c r="A10" s="22" t="s">
        <v>291</v>
      </c>
      <c r="B10" s="6" t="s">
        <v>12</v>
      </c>
      <c r="C10" s="7" t="s">
        <v>75</v>
      </c>
      <c r="D10" s="6" t="s">
        <v>25</v>
      </c>
      <c r="E10" s="7" t="s">
        <v>76</v>
      </c>
      <c r="F10" s="8">
        <v>8.25</v>
      </c>
      <c r="G10" s="8">
        <v>11</v>
      </c>
      <c r="H10" s="8">
        <v>6</v>
      </c>
      <c r="I10" s="8">
        <v>20</v>
      </c>
      <c r="J10" s="16">
        <v>6</v>
      </c>
      <c r="K10" s="19">
        <v>18</v>
      </c>
      <c r="L10" s="16">
        <f>F10+H10+J10</f>
        <v>20.25</v>
      </c>
      <c r="M10" s="18">
        <v>15</v>
      </c>
    </row>
    <row r="11" spans="1:13" ht="18" customHeight="1">
      <c r="A11" s="22" t="s">
        <v>292</v>
      </c>
      <c r="B11" s="6" t="s">
        <v>12</v>
      </c>
      <c r="C11" s="7" t="s">
        <v>50</v>
      </c>
      <c r="D11" s="6" t="s">
        <v>51</v>
      </c>
      <c r="E11" s="7" t="s">
        <v>52</v>
      </c>
      <c r="F11" s="8">
        <v>7.75</v>
      </c>
      <c r="G11" s="8">
        <v>20</v>
      </c>
      <c r="H11" s="8">
        <v>6.75</v>
      </c>
      <c r="I11" s="8">
        <v>7</v>
      </c>
      <c r="J11" s="16">
        <v>5.4</v>
      </c>
      <c r="K11" s="8">
        <v>23</v>
      </c>
      <c r="L11" s="16">
        <f>F11+H11+J11</f>
        <v>19.9</v>
      </c>
      <c r="M11" s="18">
        <v>17</v>
      </c>
    </row>
    <row r="12" spans="1:13" ht="18" customHeight="1">
      <c r="A12" s="22" t="s">
        <v>293</v>
      </c>
      <c r="B12" s="6" t="s">
        <v>12</v>
      </c>
      <c r="C12" s="7" t="s">
        <v>391</v>
      </c>
      <c r="D12" s="6" t="s">
        <v>73</v>
      </c>
      <c r="E12" s="7" t="s">
        <v>74</v>
      </c>
      <c r="F12" s="8">
        <v>7.75</v>
      </c>
      <c r="G12" s="8">
        <v>20</v>
      </c>
      <c r="H12" s="8">
        <v>4.75</v>
      </c>
      <c r="I12" s="8">
        <v>49</v>
      </c>
      <c r="J12" s="16">
        <v>6.7</v>
      </c>
      <c r="K12" s="8">
        <v>15</v>
      </c>
      <c r="L12" s="16">
        <f>F12+H12+J12</f>
        <v>19.2</v>
      </c>
      <c r="M12" s="18">
        <v>21</v>
      </c>
    </row>
    <row r="13" spans="1:13" ht="18" customHeight="1">
      <c r="A13" s="22" t="s">
        <v>294</v>
      </c>
      <c r="B13" s="6" t="s">
        <v>12</v>
      </c>
      <c r="C13" s="7" t="s">
        <v>16</v>
      </c>
      <c r="D13" s="6" t="s">
        <v>17</v>
      </c>
      <c r="E13" s="7" t="s">
        <v>18</v>
      </c>
      <c r="F13" s="8">
        <v>7.25</v>
      </c>
      <c r="G13" s="8">
        <v>32</v>
      </c>
      <c r="H13" s="8">
        <v>6.5</v>
      </c>
      <c r="I13" s="8">
        <v>10</v>
      </c>
      <c r="J13" s="16">
        <v>4.4</v>
      </c>
      <c r="K13" s="19">
        <v>34</v>
      </c>
      <c r="L13" s="16">
        <f>F13+H13+J13</f>
        <v>18.15</v>
      </c>
      <c r="M13" s="18">
        <v>23</v>
      </c>
    </row>
    <row r="14" spans="1:13" ht="18" customHeight="1">
      <c r="A14" s="22" t="s">
        <v>295</v>
      </c>
      <c r="B14" s="6" t="s">
        <v>12</v>
      </c>
      <c r="C14" s="7" t="s">
        <v>386</v>
      </c>
      <c r="D14" s="6" t="s">
        <v>28</v>
      </c>
      <c r="E14" s="7" t="s">
        <v>97</v>
      </c>
      <c r="F14" s="8">
        <v>8.25</v>
      </c>
      <c r="G14" s="8">
        <v>11</v>
      </c>
      <c r="H14" s="8">
        <v>6.5</v>
      </c>
      <c r="I14" s="8">
        <v>10</v>
      </c>
      <c r="J14" s="16">
        <v>3.1</v>
      </c>
      <c r="K14" s="19">
        <v>56</v>
      </c>
      <c r="L14" s="16">
        <f>F14+H14+J14</f>
        <v>17.85</v>
      </c>
      <c r="M14" s="18">
        <v>24</v>
      </c>
    </row>
    <row r="15" spans="1:13" ht="18" customHeight="1">
      <c r="A15" s="22" t="s">
        <v>296</v>
      </c>
      <c r="B15" s="6" t="s">
        <v>12</v>
      </c>
      <c r="C15" s="7" t="s">
        <v>91</v>
      </c>
      <c r="D15" s="6" t="s">
        <v>92</v>
      </c>
      <c r="E15" s="7" t="s">
        <v>93</v>
      </c>
      <c r="F15" s="8">
        <v>7.5</v>
      </c>
      <c r="G15" s="8">
        <v>22</v>
      </c>
      <c r="H15" s="8"/>
      <c r="I15" s="8">
        <v>100</v>
      </c>
      <c r="J15" s="16">
        <v>9.7</v>
      </c>
      <c r="K15" s="8">
        <v>1</v>
      </c>
      <c r="L15" s="16">
        <f>F15+H15+J15</f>
        <v>17.2</v>
      </c>
      <c r="M15" s="18">
        <v>28</v>
      </c>
    </row>
    <row r="16" spans="1:13" ht="18" customHeight="1">
      <c r="A16" s="22" t="s">
        <v>297</v>
      </c>
      <c r="B16" s="6" t="s">
        <v>12</v>
      </c>
      <c r="C16" s="7" t="s">
        <v>77</v>
      </c>
      <c r="D16" s="6" t="s">
        <v>78</v>
      </c>
      <c r="E16" s="7" t="s">
        <v>79</v>
      </c>
      <c r="F16" s="8">
        <v>6</v>
      </c>
      <c r="G16" s="8">
        <v>47</v>
      </c>
      <c r="H16" s="8">
        <v>6.5</v>
      </c>
      <c r="I16" s="8">
        <v>10</v>
      </c>
      <c r="J16" s="16">
        <v>4.7</v>
      </c>
      <c r="K16" s="8">
        <v>29</v>
      </c>
      <c r="L16" s="16">
        <f>F16+H16+J16</f>
        <v>17.2</v>
      </c>
      <c r="M16" s="18">
        <v>27</v>
      </c>
    </row>
    <row r="17" spans="1:13" ht="18" customHeight="1">
      <c r="A17" s="22" t="s">
        <v>298</v>
      </c>
      <c r="B17" s="6" t="s">
        <v>12</v>
      </c>
      <c r="C17" s="7" t="s">
        <v>22</v>
      </c>
      <c r="D17" s="6" t="s">
        <v>23</v>
      </c>
      <c r="E17" s="7" t="s">
        <v>405</v>
      </c>
      <c r="F17" s="8">
        <v>6.75</v>
      </c>
      <c r="G17" s="8">
        <v>40</v>
      </c>
      <c r="H17" s="8">
        <v>5.5</v>
      </c>
      <c r="I17" s="8">
        <v>31</v>
      </c>
      <c r="J17" s="16">
        <v>4</v>
      </c>
      <c r="K17" s="19">
        <v>40</v>
      </c>
      <c r="L17" s="16">
        <f>F17+H17+J17</f>
        <v>16.25</v>
      </c>
      <c r="M17" s="18">
        <v>35</v>
      </c>
    </row>
    <row r="18" spans="1:13" ht="18" customHeight="1">
      <c r="A18" s="22" t="s">
        <v>299</v>
      </c>
      <c r="B18" s="6" t="s">
        <v>12</v>
      </c>
      <c r="C18" s="7" t="s">
        <v>65</v>
      </c>
      <c r="D18" s="6" t="s">
        <v>66</v>
      </c>
      <c r="E18" s="7" t="s">
        <v>67</v>
      </c>
      <c r="F18" s="8">
        <v>9</v>
      </c>
      <c r="G18" s="8">
        <v>2</v>
      </c>
      <c r="H18" s="8"/>
      <c r="I18" s="8">
        <v>98</v>
      </c>
      <c r="J18" s="16">
        <v>7</v>
      </c>
      <c r="K18" s="19">
        <v>12</v>
      </c>
      <c r="L18" s="16">
        <f>F18+H18+J18</f>
        <v>16</v>
      </c>
      <c r="M18" s="18">
        <v>36</v>
      </c>
    </row>
    <row r="19" spans="1:13" ht="18" customHeight="1">
      <c r="A19" s="22" t="s">
        <v>300</v>
      </c>
      <c r="B19" s="6" t="s">
        <v>12</v>
      </c>
      <c r="C19" s="7" t="s">
        <v>68</v>
      </c>
      <c r="D19" s="6" t="s">
        <v>69</v>
      </c>
      <c r="E19" s="7" t="s">
        <v>70</v>
      </c>
      <c r="F19" s="8">
        <v>5.25</v>
      </c>
      <c r="G19" s="8">
        <v>54</v>
      </c>
      <c r="H19" s="8">
        <v>6</v>
      </c>
      <c r="I19" s="8">
        <v>20</v>
      </c>
      <c r="J19" s="16">
        <v>4.4</v>
      </c>
      <c r="K19" s="19">
        <v>34</v>
      </c>
      <c r="L19" s="16">
        <f>F19+H19+J19</f>
        <v>15.65</v>
      </c>
      <c r="M19" s="18">
        <v>40</v>
      </c>
    </row>
    <row r="20" spans="1:13" ht="18" customHeight="1">
      <c r="A20" s="22" t="s">
        <v>301</v>
      </c>
      <c r="B20" s="6" t="s">
        <v>12</v>
      </c>
      <c r="C20" s="7" t="s">
        <v>59</v>
      </c>
      <c r="D20" s="6" t="s">
        <v>60</v>
      </c>
      <c r="E20" s="7" t="s">
        <v>61</v>
      </c>
      <c r="F20" s="8">
        <v>7.5</v>
      </c>
      <c r="G20" s="8">
        <v>22</v>
      </c>
      <c r="H20" s="8"/>
      <c r="I20" s="8">
        <v>101</v>
      </c>
      <c r="J20" s="16">
        <v>7.3</v>
      </c>
      <c r="K20" s="19">
        <v>10</v>
      </c>
      <c r="L20" s="16">
        <f>F20+H20+J20</f>
        <v>14.8</v>
      </c>
      <c r="M20" s="18">
        <v>42</v>
      </c>
    </row>
    <row r="21" spans="1:13" ht="18" customHeight="1">
      <c r="A21" s="22" t="s">
        <v>302</v>
      </c>
      <c r="B21" s="6" t="s">
        <v>12</v>
      </c>
      <c r="C21" s="7" t="s">
        <v>56</v>
      </c>
      <c r="D21" s="6" t="s">
        <v>57</v>
      </c>
      <c r="E21" s="7" t="s">
        <v>58</v>
      </c>
      <c r="F21" s="8">
        <v>3</v>
      </c>
      <c r="G21" s="8">
        <v>77</v>
      </c>
      <c r="H21" s="8">
        <v>4.25</v>
      </c>
      <c r="I21" s="8">
        <v>58</v>
      </c>
      <c r="J21" s="16">
        <v>7.25</v>
      </c>
      <c r="K21" s="8">
        <v>11</v>
      </c>
      <c r="L21" s="16">
        <f>F21+H21+J21</f>
        <v>14.5</v>
      </c>
      <c r="M21" s="18">
        <v>43</v>
      </c>
    </row>
    <row r="22" spans="1:13" ht="18" customHeight="1">
      <c r="A22" s="22" t="s">
        <v>303</v>
      </c>
      <c r="B22" s="6" t="s">
        <v>12</v>
      </c>
      <c r="C22" s="7" t="s">
        <v>71</v>
      </c>
      <c r="D22" s="6" t="s">
        <v>72</v>
      </c>
      <c r="E22" s="7" t="s">
        <v>400</v>
      </c>
      <c r="F22" s="8">
        <v>6</v>
      </c>
      <c r="G22" s="8">
        <v>47</v>
      </c>
      <c r="H22" s="8">
        <v>5.75</v>
      </c>
      <c r="I22" s="8">
        <v>27</v>
      </c>
      <c r="J22" s="16">
        <v>2.6</v>
      </c>
      <c r="K22" s="19">
        <v>68</v>
      </c>
      <c r="L22" s="16">
        <f>F22+H22+J22</f>
        <v>14.35</v>
      </c>
      <c r="M22" s="18">
        <v>44</v>
      </c>
    </row>
    <row r="23" spans="1:13" ht="18" customHeight="1">
      <c r="A23" s="22" t="s">
        <v>305</v>
      </c>
      <c r="B23" s="6" t="s">
        <v>12</v>
      </c>
      <c r="C23" s="7" t="s">
        <v>399</v>
      </c>
      <c r="D23" s="6" t="s">
        <v>45</v>
      </c>
      <c r="E23" s="7" t="s">
        <v>46</v>
      </c>
      <c r="F23" s="8">
        <v>7</v>
      </c>
      <c r="G23" s="8">
        <v>34</v>
      </c>
      <c r="H23" s="8">
        <v>4.25</v>
      </c>
      <c r="I23" s="8">
        <v>58</v>
      </c>
      <c r="J23" s="16">
        <v>3</v>
      </c>
      <c r="K23" s="19">
        <v>58</v>
      </c>
      <c r="L23" s="16">
        <f>F23+H23+J23</f>
        <v>14.25</v>
      </c>
      <c r="M23" s="18">
        <v>46</v>
      </c>
    </row>
    <row r="24" spans="1:13" ht="18" customHeight="1">
      <c r="A24" s="22" t="s">
        <v>306</v>
      </c>
      <c r="B24" s="6" t="s">
        <v>12</v>
      </c>
      <c r="C24" s="7" t="s">
        <v>43</v>
      </c>
      <c r="D24" s="6" t="s">
        <v>31</v>
      </c>
      <c r="E24" s="7" t="s">
        <v>44</v>
      </c>
      <c r="F24" s="8">
        <v>6.25</v>
      </c>
      <c r="G24" s="8">
        <v>46</v>
      </c>
      <c r="H24" s="8">
        <v>4</v>
      </c>
      <c r="I24" s="8">
        <v>65</v>
      </c>
      <c r="J24" s="16">
        <v>3.2</v>
      </c>
      <c r="K24" s="8">
        <v>51</v>
      </c>
      <c r="L24" s="16">
        <f>F24+H24+J24</f>
        <v>13.45</v>
      </c>
      <c r="M24" s="18">
        <v>50</v>
      </c>
    </row>
    <row r="25" spans="1:13" ht="18" customHeight="1">
      <c r="A25" s="22" t="s">
        <v>307</v>
      </c>
      <c r="B25" s="6" t="s">
        <v>12</v>
      </c>
      <c r="C25" s="7" t="s">
        <v>47</v>
      </c>
      <c r="D25" s="6" t="s">
        <v>48</v>
      </c>
      <c r="E25" s="7" t="s">
        <v>49</v>
      </c>
      <c r="F25" s="8">
        <v>4</v>
      </c>
      <c r="G25" s="8">
        <v>63</v>
      </c>
      <c r="H25" s="8">
        <v>4.75</v>
      </c>
      <c r="I25" s="8">
        <v>49</v>
      </c>
      <c r="J25" s="16">
        <v>3.5</v>
      </c>
      <c r="K25" s="8">
        <v>47</v>
      </c>
      <c r="L25" s="16">
        <f>F25+H25+J25</f>
        <v>12.25</v>
      </c>
      <c r="M25" s="18">
        <v>55</v>
      </c>
    </row>
    <row r="26" spans="1:13" ht="18" customHeight="1">
      <c r="A26" s="22" t="s">
        <v>308</v>
      </c>
      <c r="B26" s="6" t="s">
        <v>12</v>
      </c>
      <c r="C26" s="7" t="s">
        <v>13</v>
      </c>
      <c r="D26" s="6" t="s">
        <v>14</v>
      </c>
      <c r="E26" s="7" t="s">
        <v>15</v>
      </c>
      <c r="F26" s="8">
        <v>3.25</v>
      </c>
      <c r="G26" s="8">
        <v>76</v>
      </c>
      <c r="H26" s="8">
        <v>5.25</v>
      </c>
      <c r="I26" s="8">
        <v>36</v>
      </c>
      <c r="J26" s="16">
        <v>3.5</v>
      </c>
      <c r="K26" s="8">
        <v>47</v>
      </c>
      <c r="L26" s="16">
        <f>F26+H26+J26</f>
        <v>12</v>
      </c>
      <c r="M26" s="18">
        <v>57</v>
      </c>
    </row>
    <row r="27" spans="1:13" ht="18" customHeight="1">
      <c r="A27" s="22" t="s">
        <v>309</v>
      </c>
      <c r="B27" s="6" t="s">
        <v>12</v>
      </c>
      <c r="C27" s="7" t="s">
        <v>88</v>
      </c>
      <c r="D27" s="6" t="s">
        <v>89</v>
      </c>
      <c r="E27" s="7" t="s">
        <v>90</v>
      </c>
      <c r="F27" s="8">
        <v>3.5</v>
      </c>
      <c r="G27" s="8">
        <v>71</v>
      </c>
      <c r="H27" s="8">
        <v>4.75</v>
      </c>
      <c r="I27" s="8">
        <v>49</v>
      </c>
      <c r="J27" s="16">
        <v>2.7</v>
      </c>
      <c r="K27" s="8">
        <v>67</v>
      </c>
      <c r="L27" s="16">
        <f>F27+H27+J27</f>
        <v>10.95</v>
      </c>
      <c r="M27" s="18">
        <v>67</v>
      </c>
    </row>
    <row r="28" spans="1:13" ht="18" customHeight="1">
      <c r="A28" s="22" t="s">
        <v>310</v>
      </c>
      <c r="B28" s="6" t="s">
        <v>12</v>
      </c>
      <c r="C28" s="7" t="s">
        <v>38</v>
      </c>
      <c r="D28" s="6" t="s">
        <v>39</v>
      </c>
      <c r="E28" s="7" t="s">
        <v>40</v>
      </c>
      <c r="F28" s="8">
        <v>4.5</v>
      </c>
      <c r="G28" s="8">
        <v>60</v>
      </c>
      <c r="H28" s="8">
        <v>4</v>
      </c>
      <c r="I28" s="8">
        <v>65</v>
      </c>
      <c r="J28" s="16">
        <v>2.4</v>
      </c>
      <c r="K28" s="19">
        <v>72</v>
      </c>
      <c r="L28" s="16">
        <f>F28+H28+J28</f>
        <v>10.9</v>
      </c>
      <c r="M28" s="18">
        <v>69</v>
      </c>
    </row>
    <row r="29" spans="1:13" ht="18" customHeight="1">
      <c r="A29" s="22" t="s">
        <v>311</v>
      </c>
      <c r="B29" s="6" t="s">
        <v>12</v>
      </c>
      <c r="C29" s="7" t="s">
        <v>30</v>
      </c>
      <c r="D29" s="6" t="s">
        <v>31</v>
      </c>
      <c r="E29" s="7" t="s">
        <v>32</v>
      </c>
      <c r="F29" s="8">
        <v>5.25</v>
      </c>
      <c r="G29" s="8">
        <v>55</v>
      </c>
      <c r="H29" s="8">
        <v>3.75</v>
      </c>
      <c r="I29" s="8">
        <v>73</v>
      </c>
      <c r="J29" s="16">
        <v>1.43</v>
      </c>
      <c r="K29" s="19">
        <v>98</v>
      </c>
      <c r="L29" s="16">
        <f>F29+H29+J29</f>
        <v>10.43</v>
      </c>
      <c r="M29" s="18">
        <v>73</v>
      </c>
    </row>
    <row r="30" spans="1:13" ht="18" customHeight="1">
      <c r="A30" s="22" t="s">
        <v>312</v>
      </c>
      <c r="B30" s="6" t="s">
        <v>12</v>
      </c>
      <c r="C30" s="7" t="s">
        <v>33</v>
      </c>
      <c r="D30" s="6" t="s">
        <v>34</v>
      </c>
      <c r="E30" s="7" t="s">
        <v>35</v>
      </c>
      <c r="F30" s="8">
        <v>3.75</v>
      </c>
      <c r="G30" s="8">
        <v>69</v>
      </c>
      <c r="H30" s="8">
        <v>4.25</v>
      </c>
      <c r="I30" s="8">
        <v>58</v>
      </c>
      <c r="J30" s="16">
        <v>2.2</v>
      </c>
      <c r="K30" s="19">
        <v>80</v>
      </c>
      <c r="L30" s="16">
        <f>F30+H30+J30</f>
        <v>10.2</v>
      </c>
      <c r="M30" s="18">
        <v>75</v>
      </c>
    </row>
    <row r="31" spans="1:13" ht="18" customHeight="1">
      <c r="A31" s="22" t="s">
        <v>313</v>
      </c>
      <c r="B31" s="6" t="s">
        <v>12</v>
      </c>
      <c r="C31" s="7" t="s">
        <v>27</v>
      </c>
      <c r="D31" s="6" t="s">
        <v>28</v>
      </c>
      <c r="E31" s="7" t="s">
        <v>29</v>
      </c>
      <c r="F31" s="8">
        <v>2.5</v>
      </c>
      <c r="G31" s="8">
        <v>79</v>
      </c>
      <c r="H31" s="8">
        <v>4.5</v>
      </c>
      <c r="I31" s="8">
        <v>53</v>
      </c>
      <c r="J31" s="16">
        <v>3</v>
      </c>
      <c r="K31" s="19">
        <v>58</v>
      </c>
      <c r="L31" s="16">
        <f>F31+H31+J31</f>
        <v>10</v>
      </c>
      <c r="M31" s="18">
        <v>76</v>
      </c>
    </row>
    <row r="32" spans="1:13" ht="18" customHeight="1">
      <c r="A32" s="22" t="s">
        <v>314</v>
      </c>
      <c r="B32" s="6" t="s">
        <v>12</v>
      </c>
      <c r="C32" s="7" t="s">
        <v>85</v>
      </c>
      <c r="D32" s="6" t="s">
        <v>86</v>
      </c>
      <c r="E32" s="7" t="s">
        <v>87</v>
      </c>
      <c r="F32" s="8">
        <v>3.75</v>
      </c>
      <c r="G32" s="8">
        <v>69</v>
      </c>
      <c r="H32" s="8">
        <v>4</v>
      </c>
      <c r="I32" s="8">
        <v>65</v>
      </c>
      <c r="J32" s="16">
        <v>1.5</v>
      </c>
      <c r="K32" s="19">
        <v>96</v>
      </c>
      <c r="L32" s="16">
        <f>F32+H32+J32</f>
        <v>9.25</v>
      </c>
      <c r="M32" s="18">
        <v>78</v>
      </c>
    </row>
    <row r="33" spans="1:13" ht="18" customHeight="1">
      <c r="A33" s="22" t="s">
        <v>315</v>
      </c>
      <c r="B33" s="6" t="s">
        <v>12</v>
      </c>
      <c r="C33" s="7" t="s">
        <v>62</v>
      </c>
      <c r="D33" s="6" t="s">
        <v>63</v>
      </c>
      <c r="E33" s="7" t="s">
        <v>64</v>
      </c>
      <c r="F33" s="8">
        <v>3.5</v>
      </c>
      <c r="G33" s="8">
        <v>71</v>
      </c>
      <c r="H33" s="8">
        <v>3</v>
      </c>
      <c r="I33" s="8">
        <v>82</v>
      </c>
      <c r="J33" s="16">
        <v>2.5</v>
      </c>
      <c r="K33" s="8">
        <v>69</v>
      </c>
      <c r="L33" s="16">
        <f>F33+H33+J33</f>
        <v>9</v>
      </c>
      <c r="M33" s="18">
        <v>80</v>
      </c>
    </row>
    <row r="34" spans="1:13" ht="18" customHeight="1">
      <c r="A34" s="22" t="s">
        <v>316</v>
      </c>
      <c r="B34" s="6" t="s">
        <v>12</v>
      </c>
      <c r="C34" s="7" t="s">
        <v>83</v>
      </c>
      <c r="D34" s="6" t="s">
        <v>48</v>
      </c>
      <c r="E34" s="7" t="s">
        <v>84</v>
      </c>
      <c r="F34" s="8">
        <v>1.25</v>
      </c>
      <c r="G34" s="8">
        <v>90</v>
      </c>
      <c r="H34" s="8">
        <v>4.25</v>
      </c>
      <c r="I34" s="8">
        <v>58</v>
      </c>
      <c r="J34" s="16">
        <v>2.2</v>
      </c>
      <c r="K34" s="19">
        <v>80</v>
      </c>
      <c r="L34" s="16">
        <f>F34+H34+J34</f>
        <v>7.7</v>
      </c>
      <c r="M34" s="18">
        <v>84</v>
      </c>
    </row>
    <row r="35" spans="1:13" ht="18" customHeight="1">
      <c r="A35" s="22" t="s">
        <v>317</v>
      </c>
      <c r="B35" s="6" t="s">
        <v>12</v>
      </c>
      <c r="C35" s="7" t="s">
        <v>378</v>
      </c>
      <c r="D35" s="6" t="s">
        <v>36</v>
      </c>
      <c r="E35" s="7" t="s">
        <v>37</v>
      </c>
      <c r="F35" s="8">
        <v>0.5</v>
      </c>
      <c r="G35" s="8">
        <v>95</v>
      </c>
      <c r="H35" s="8">
        <v>2.5</v>
      </c>
      <c r="I35" s="8">
        <v>86</v>
      </c>
      <c r="J35" s="16">
        <v>4</v>
      </c>
      <c r="K35" s="19">
        <v>40</v>
      </c>
      <c r="L35" s="16">
        <f>F35+H35+J35</f>
        <v>7</v>
      </c>
      <c r="M35" s="18">
        <v>86</v>
      </c>
    </row>
    <row r="36" spans="1:13" ht="18" customHeight="1">
      <c r="A36" s="22" t="s">
        <v>318</v>
      </c>
      <c r="B36" s="6" t="s">
        <v>12</v>
      </c>
      <c r="C36" s="7" t="s">
        <v>100</v>
      </c>
      <c r="D36" s="6" t="s">
        <v>72</v>
      </c>
      <c r="E36" s="7" t="s">
        <v>101</v>
      </c>
      <c r="F36" s="8">
        <v>1.5</v>
      </c>
      <c r="G36" s="8">
        <v>86</v>
      </c>
      <c r="H36" s="8">
        <v>2.75</v>
      </c>
      <c r="I36" s="8">
        <v>84</v>
      </c>
      <c r="J36" s="16">
        <v>2.5</v>
      </c>
      <c r="K36" s="8">
        <v>69</v>
      </c>
      <c r="L36" s="16">
        <f>F36+H36+J36</f>
        <v>6.75</v>
      </c>
      <c r="M36" s="18">
        <v>88</v>
      </c>
    </row>
    <row r="37" spans="1:13" ht="18" customHeight="1">
      <c r="A37" s="22" t="s">
        <v>319</v>
      </c>
      <c r="B37" s="6" t="s">
        <v>12</v>
      </c>
      <c r="C37" s="7" t="s">
        <v>80</v>
      </c>
      <c r="D37" s="6" t="s">
        <v>81</v>
      </c>
      <c r="E37" s="7" t="s">
        <v>82</v>
      </c>
      <c r="F37" s="8">
        <v>0.75</v>
      </c>
      <c r="G37" s="8">
        <v>93</v>
      </c>
      <c r="H37" s="8">
        <v>3.5</v>
      </c>
      <c r="I37" s="8">
        <v>75</v>
      </c>
      <c r="J37" s="16">
        <v>2.4</v>
      </c>
      <c r="K37" s="19">
        <v>72</v>
      </c>
      <c r="L37" s="16">
        <f>F37+H37+J37</f>
        <v>6.65</v>
      </c>
      <c r="M37" s="18">
        <v>89</v>
      </c>
    </row>
    <row r="38" spans="1:13" ht="18" customHeight="1">
      <c r="A38" s="22" t="s">
        <v>320</v>
      </c>
      <c r="B38" s="6" t="s">
        <v>12</v>
      </c>
      <c r="C38" s="7" t="s">
        <v>402</v>
      </c>
      <c r="D38" s="6" t="s">
        <v>41</v>
      </c>
      <c r="E38" s="7" t="s">
        <v>42</v>
      </c>
      <c r="F38" s="8">
        <v>0.25</v>
      </c>
      <c r="G38" s="8">
        <v>98</v>
      </c>
      <c r="H38" s="8">
        <v>3.25</v>
      </c>
      <c r="I38" s="8">
        <v>77</v>
      </c>
      <c r="J38" s="16">
        <v>2</v>
      </c>
      <c r="K38" s="8">
        <v>87</v>
      </c>
      <c r="L38" s="16">
        <f>F38+H38+J38</f>
        <v>5.5</v>
      </c>
      <c r="M38" s="18">
        <v>92</v>
      </c>
    </row>
    <row r="39" spans="1:13" ht="18" customHeight="1">
      <c r="A39" s="22" t="s">
        <v>321</v>
      </c>
      <c r="B39" s="6" t="s">
        <v>12</v>
      </c>
      <c r="C39" s="7" t="s">
        <v>322</v>
      </c>
      <c r="D39" s="6" t="s">
        <v>98</v>
      </c>
      <c r="E39" s="7" t="s">
        <v>99</v>
      </c>
      <c r="F39" s="8">
        <v>0.75</v>
      </c>
      <c r="G39" s="8">
        <v>93</v>
      </c>
      <c r="H39" s="8">
        <v>2.25</v>
      </c>
      <c r="I39" s="8">
        <v>90</v>
      </c>
      <c r="J39" s="16">
        <v>2.2</v>
      </c>
      <c r="K39" s="19">
        <v>80</v>
      </c>
      <c r="L39" s="16">
        <f>F39+H39+J39</f>
        <v>5.2</v>
      </c>
      <c r="M39" s="18">
        <v>93</v>
      </c>
    </row>
    <row r="40" spans="1:13" ht="18" customHeight="1">
      <c r="A40" s="22" t="s">
        <v>323</v>
      </c>
      <c r="B40" s="6" t="s">
        <v>12</v>
      </c>
      <c r="C40" s="7" t="s">
        <v>24</v>
      </c>
      <c r="D40" s="6" t="s">
        <v>25</v>
      </c>
      <c r="E40" s="7" t="s">
        <v>26</v>
      </c>
      <c r="F40" s="8">
        <v>0.25</v>
      </c>
      <c r="G40" s="8">
        <v>98</v>
      </c>
      <c r="H40" s="8">
        <v>2</v>
      </c>
      <c r="I40" s="8">
        <v>92</v>
      </c>
      <c r="J40" s="16">
        <v>2.3</v>
      </c>
      <c r="K40" s="19">
        <v>76</v>
      </c>
      <c r="L40" s="16">
        <f>F40+H40+J40</f>
        <v>4.55</v>
      </c>
      <c r="M40" s="18">
        <v>98</v>
      </c>
    </row>
    <row r="41" spans="4:12" ht="12.75">
      <c r="D41" s="22" t="s">
        <v>409</v>
      </c>
      <c r="E41" s="22" t="s">
        <v>410</v>
      </c>
      <c r="F41" s="25">
        <f>AVERAGE(F7:F40)</f>
        <v>4.904411764705882</v>
      </c>
      <c r="G41" s="25"/>
      <c r="H41" s="25">
        <f>AVERAGE(H7:H40)</f>
        <v>4.701612903225806</v>
      </c>
      <c r="I41" s="25"/>
      <c r="J41" s="25">
        <f>AVERAGE(J7:J40)</f>
        <v>4.228823529411765</v>
      </c>
      <c r="K41" s="25"/>
      <c r="L41" s="25">
        <f>AVERAGE(L7:L40)</f>
        <v>13.419999999999998</v>
      </c>
    </row>
    <row r="42" spans="4:12" ht="12.75">
      <c r="D42" s="6" t="s">
        <v>409</v>
      </c>
      <c r="E42" s="6" t="s">
        <v>411</v>
      </c>
      <c r="F42" s="18">
        <v>5.315151515151516</v>
      </c>
      <c r="G42" s="18"/>
      <c r="H42" s="18">
        <v>4.671875</v>
      </c>
      <c r="I42" s="18"/>
      <c r="J42" s="25">
        <v>3.5909090909090913</v>
      </c>
      <c r="K42" s="18"/>
      <c r="L42" s="18">
        <v>13.041176470588237</v>
      </c>
    </row>
    <row r="43" spans="4:12" ht="12.75">
      <c r="D43" s="6" t="s">
        <v>409</v>
      </c>
      <c r="E43" s="6" t="s">
        <v>412</v>
      </c>
      <c r="F43" s="18">
        <v>5.357575757575761</v>
      </c>
      <c r="G43" s="18"/>
      <c r="H43" s="18">
        <v>4.794117647058823</v>
      </c>
      <c r="I43" s="18"/>
      <c r="J43" s="25">
        <v>4.118181818181817</v>
      </c>
      <c r="K43" s="18"/>
      <c r="L43" s="18">
        <v>13.99117647058824</v>
      </c>
    </row>
  </sheetData>
  <sheetProtection selectLockedCells="1" selectUnlockedCells="1"/>
  <autoFilter ref="A6:M41"/>
  <mergeCells count="11">
    <mergeCell ref="F5:L5"/>
    <mergeCell ref="A1:C1"/>
    <mergeCell ref="D1:J1"/>
    <mergeCell ref="A2:C2"/>
    <mergeCell ref="D2:J2"/>
    <mergeCell ref="A3:L3"/>
    <mergeCell ref="A5:A6"/>
    <mergeCell ref="B5:B6"/>
    <mergeCell ref="C5:C6"/>
    <mergeCell ref="D5:D6"/>
    <mergeCell ref="E5:E6"/>
  </mergeCells>
  <printOptions/>
  <pageMargins left="0.24" right="0.2" top="0.26" bottom="0.25" header="0.2" footer="0.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Layout" workbookViewId="0" topLeftCell="A25">
      <selection activeCell="D43" sqref="D43:L45"/>
    </sheetView>
  </sheetViews>
  <sheetFormatPr defaultColWidth="9.140625" defaultRowHeight="12.75"/>
  <cols>
    <col min="1" max="1" width="4.8515625" style="1" customWidth="1"/>
    <col min="2" max="2" width="5.421875" style="1" customWidth="1"/>
    <col min="3" max="3" width="21.7109375" style="2" customWidth="1"/>
    <col min="4" max="4" width="11.421875" style="1" customWidth="1"/>
    <col min="5" max="5" width="12.8515625" style="2" customWidth="1"/>
    <col min="6" max="6" width="6.00390625" style="0" customWidth="1"/>
    <col min="7" max="7" width="4.57421875" style="0" customWidth="1"/>
    <col min="8" max="8" width="6.00390625" style="0" customWidth="1"/>
    <col min="9" max="9" width="4.57421875" style="0" customWidth="1"/>
    <col min="10" max="10" width="5.421875" style="9" customWidth="1"/>
    <col min="11" max="11" width="4.57421875" style="0" customWidth="1"/>
    <col min="12" max="12" width="6.421875" style="0" customWidth="1"/>
    <col min="13" max="13" width="4.57421875" style="0" customWidth="1"/>
  </cols>
  <sheetData>
    <row r="1" spans="1:11" ht="17.25" customHeight="1">
      <c r="A1" s="11" t="s">
        <v>280</v>
      </c>
      <c r="B1" s="11"/>
      <c r="C1" s="11"/>
      <c r="D1" s="11" t="s">
        <v>281</v>
      </c>
      <c r="E1" s="11"/>
      <c r="F1" s="11"/>
      <c r="G1" s="11"/>
      <c r="H1" s="11"/>
      <c r="I1" s="11"/>
      <c r="J1" s="11"/>
      <c r="K1" s="1"/>
    </row>
    <row r="2" spans="1:11" ht="17.25" customHeight="1">
      <c r="A2" s="12" t="s">
        <v>282</v>
      </c>
      <c r="B2" s="12"/>
      <c r="C2" s="12"/>
      <c r="D2" s="12" t="s">
        <v>283</v>
      </c>
      <c r="E2" s="12"/>
      <c r="F2" s="12"/>
      <c r="G2" s="12"/>
      <c r="H2" s="12"/>
      <c r="I2" s="12"/>
      <c r="J2" s="12"/>
      <c r="K2" s="3"/>
    </row>
    <row r="3" spans="1:12" ht="25.5" customHeight="1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5" ht="14.25" customHeight="1">
      <c r="A4" s="3"/>
      <c r="B4" s="3"/>
      <c r="C4" s="3"/>
      <c r="D4" s="3"/>
      <c r="E4" s="3"/>
    </row>
    <row r="5" spans="1:13" ht="16.5" customHeight="1">
      <c r="A5" s="14" t="s">
        <v>284</v>
      </c>
      <c r="B5" s="21" t="s">
        <v>408</v>
      </c>
      <c r="C5" s="15" t="s">
        <v>285</v>
      </c>
      <c r="D5" s="15" t="s">
        <v>286</v>
      </c>
      <c r="E5" s="15" t="s">
        <v>287</v>
      </c>
      <c r="F5" s="10" t="s">
        <v>3</v>
      </c>
      <c r="G5" s="10"/>
      <c r="H5" s="10"/>
      <c r="I5" s="10"/>
      <c r="J5" s="10"/>
      <c r="K5" s="10"/>
      <c r="L5" s="10"/>
      <c r="M5" s="8"/>
    </row>
    <row r="6" spans="1:13" ht="15.75" customHeight="1">
      <c r="A6" s="14"/>
      <c r="B6" s="15"/>
      <c r="C6" s="15"/>
      <c r="D6" s="15"/>
      <c r="E6" s="15"/>
      <c r="F6" s="4" t="s">
        <v>4</v>
      </c>
      <c r="G6" s="17" t="s">
        <v>407</v>
      </c>
      <c r="H6" s="5" t="s">
        <v>5</v>
      </c>
      <c r="I6" s="17" t="s">
        <v>407</v>
      </c>
      <c r="J6" s="20" t="s">
        <v>6</v>
      </c>
      <c r="K6" s="17" t="s">
        <v>407</v>
      </c>
      <c r="L6" s="5" t="s">
        <v>7</v>
      </c>
      <c r="M6" s="17" t="s">
        <v>407</v>
      </c>
    </row>
    <row r="7" spans="1:13" ht="18" customHeight="1">
      <c r="A7" s="22" t="s">
        <v>288</v>
      </c>
      <c r="B7" s="6" t="s">
        <v>102</v>
      </c>
      <c r="C7" s="7" t="s">
        <v>155</v>
      </c>
      <c r="D7" s="6" t="s">
        <v>156</v>
      </c>
      <c r="E7" s="7" t="s">
        <v>403</v>
      </c>
      <c r="F7" s="8">
        <v>7.5</v>
      </c>
      <c r="G7" s="8">
        <v>22</v>
      </c>
      <c r="H7" s="8">
        <v>8</v>
      </c>
      <c r="I7" s="8">
        <v>1</v>
      </c>
      <c r="J7" s="16">
        <v>7.4</v>
      </c>
      <c r="K7" s="19">
        <v>8</v>
      </c>
      <c r="L7" s="16">
        <f>F7+H7+J7</f>
        <v>22.9</v>
      </c>
      <c r="M7" s="18">
        <v>5</v>
      </c>
    </row>
    <row r="8" spans="1:13" ht="18" customHeight="1">
      <c r="A8" s="22" t="s">
        <v>290</v>
      </c>
      <c r="B8" s="6" t="s">
        <v>102</v>
      </c>
      <c r="C8" s="7" t="s">
        <v>186</v>
      </c>
      <c r="D8" s="6" t="s">
        <v>187</v>
      </c>
      <c r="E8" s="7" t="s">
        <v>188</v>
      </c>
      <c r="F8" s="8">
        <v>8</v>
      </c>
      <c r="G8" s="8">
        <v>14</v>
      </c>
      <c r="H8" s="8">
        <v>6.25</v>
      </c>
      <c r="I8" s="8">
        <v>15</v>
      </c>
      <c r="J8" s="16">
        <v>7.8</v>
      </c>
      <c r="K8" s="19">
        <v>6</v>
      </c>
      <c r="L8" s="16">
        <f>F8+H8+J8</f>
        <v>22.05</v>
      </c>
      <c r="M8" s="18">
        <v>8</v>
      </c>
    </row>
    <row r="9" spans="1:13" ht="18" customHeight="1">
      <c r="A9" s="22" t="s">
        <v>289</v>
      </c>
      <c r="B9" s="6" t="s">
        <v>102</v>
      </c>
      <c r="C9" s="7" t="s">
        <v>149</v>
      </c>
      <c r="D9" s="6" t="s">
        <v>150</v>
      </c>
      <c r="E9" s="7" t="s">
        <v>151</v>
      </c>
      <c r="F9" s="8">
        <v>9</v>
      </c>
      <c r="G9" s="8">
        <v>2</v>
      </c>
      <c r="H9" s="8">
        <v>6</v>
      </c>
      <c r="I9" s="8">
        <v>20</v>
      </c>
      <c r="J9" s="16">
        <v>6.8</v>
      </c>
      <c r="K9" s="19">
        <v>14</v>
      </c>
      <c r="L9" s="16">
        <f>F9+H9+J9</f>
        <v>21.8</v>
      </c>
      <c r="M9" s="18">
        <v>9</v>
      </c>
    </row>
    <row r="10" spans="1:13" ht="18" customHeight="1">
      <c r="A10" s="22" t="s">
        <v>291</v>
      </c>
      <c r="B10" s="6" t="s">
        <v>102</v>
      </c>
      <c r="C10" s="7" t="s">
        <v>170</v>
      </c>
      <c r="D10" s="6" t="s">
        <v>171</v>
      </c>
      <c r="E10" s="7" t="s">
        <v>172</v>
      </c>
      <c r="F10" s="8">
        <v>9</v>
      </c>
      <c r="G10" s="8">
        <v>2</v>
      </c>
      <c r="H10" s="8">
        <v>6.75</v>
      </c>
      <c r="I10" s="8">
        <v>7</v>
      </c>
      <c r="J10" s="16">
        <v>5.5</v>
      </c>
      <c r="K10" s="8">
        <v>21</v>
      </c>
      <c r="L10" s="16">
        <f>F10+H10+J10</f>
        <v>21.25</v>
      </c>
      <c r="M10" s="18">
        <v>11</v>
      </c>
    </row>
    <row r="11" spans="1:13" ht="18" customHeight="1">
      <c r="A11" s="22" t="s">
        <v>292</v>
      </c>
      <c r="B11" s="6" t="s">
        <v>102</v>
      </c>
      <c r="C11" s="7" t="s">
        <v>125</v>
      </c>
      <c r="D11" s="6" t="s">
        <v>126</v>
      </c>
      <c r="E11" s="7" t="s">
        <v>127</v>
      </c>
      <c r="F11" s="8">
        <v>8.5</v>
      </c>
      <c r="G11" s="8">
        <v>8</v>
      </c>
      <c r="H11" s="8">
        <v>7</v>
      </c>
      <c r="I11" s="8">
        <v>5</v>
      </c>
      <c r="J11" s="16">
        <v>5.2</v>
      </c>
      <c r="K11" s="19">
        <v>24</v>
      </c>
      <c r="L11" s="16">
        <f>F11+H11+J11</f>
        <v>20.7</v>
      </c>
      <c r="M11" s="18">
        <v>13</v>
      </c>
    </row>
    <row r="12" spans="1:13" ht="18" customHeight="1">
      <c r="A12" s="22" t="s">
        <v>293</v>
      </c>
      <c r="B12" s="6" t="s">
        <v>102</v>
      </c>
      <c r="C12" s="7" t="s">
        <v>401</v>
      </c>
      <c r="D12" s="6" t="s">
        <v>176</v>
      </c>
      <c r="E12" s="7" t="s">
        <v>177</v>
      </c>
      <c r="F12" s="8">
        <v>8.8</v>
      </c>
      <c r="G12" s="8">
        <v>5</v>
      </c>
      <c r="H12" s="8">
        <v>6.5</v>
      </c>
      <c r="I12" s="8">
        <v>10</v>
      </c>
      <c r="J12" s="16">
        <v>5.2</v>
      </c>
      <c r="K12" s="19">
        <v>24</v>
      </c>
      <c r="L12" s="16">
        <f>F12+H12+J12</f>
        <v>20.5</v>
      </c>
      <c r="M12" s="18">
        <v>14</v>
      </c>
    </row>
    <row r="13" spans="1:13" ht="18" customHeight="1">
      <c r="A13" s="22" t="s">
        <v>294</v>
      </c>
      <c r="B13" s="6" t="s">
        <v>102</v>
      </c>
      <c r="C13" s="7" t="s">
        <v>112</v>
      </c>
      <c r="D13" s="6" t="s">
        <v>113</v>
      </c>
      <c r="E13" s="7" t="s">
        <v>114</v>
      </c>
      <c r="F13" s="8">
        <v>8.75</v>
      </c>
      <c r="G13" s="8">
        <v>7</v>
      </c>
      <c r="H13" s="8">
        <v>6</v>
      </c>
      <c r="I13" s="8">
        <v>20</v>
      </c>
      <c r="J13" s="16">
        <v>4.6</v>
      </c>
      <c r="K13" s="19">
        <v>30</v>
      </c>
      <c r="L13" s="16">
        <f>F13+H13+J13</f>
        <v>19.35</v>
      </c>
      <c r="M13" s="18">
        <v>19</v>
      </c>
    </row>
    <row r="14" spans="1:13" ht="18" customHeight="1">
      <c r="A14" s="22" t="s">
        <v>295</v>
      </c>
      <c r="B14" s="6" t="s">
        <v>102</v>
      </c>
      <c r="C14" s="7" t="s">
        <v>133</v>
      </c>
      <c r="D14" s="6" t="s">
        <v>134</v>
      </c>
      <c r="E14" s="7" t="s">
        <v>135</v>
      </c>
      <c r="F14" s="8">
        <v>7</v>
      </c>
      <c r="G14" s="8">
        <v>34</v>
      </c>
      <c r="H14" s="8">
        <v>6.25</v>
      </c>
      <c r="I14" s="8">
        <v>15</v>
      </c>
      <c r="J14" s="16">
        <v>4.5</v>
      </c>
      <c r="K14" s="8">
        <v>31</v>
      </c>
      <c r="L14" s="16">
        <f>F14+H14+J14</f>
        <v>17.75</v>
      </c>
      <c r="M14" s="18">
        <v>25</v>
      </c>
    </row>
    <row r="15" spans="1:13" ht="18" customHeight="1">
      <c r="A15" s="22" t="s">
        <v>296</v>
      </c>
      <c r="B15" s="6" t="s">
        <v>102</v>
      </c>
      <c r="C15" s="7" t="s">
        <v>136</v>
      </c>
      <c r="D15" s="6" t="s">
        <v>137</v>
      </c>
      <c r="E15" s="7" t="s">
        <v>138</v>
      </c>
      <c r="F15" s="8">
        <v>7.3</v>
      </c>
      <c r="G15" s="8">
        <v>30</v>
      </c>
      <c r="H15" s="8">
        <v>4.5</v>
      </c>
      <c r="I15" s="8">
        <v>53</v>
      </c>
      <c r="J15" s="16">
        <v>5</v>
      </c>
      <c r="K15" s="19">
        <v>26</v>
      </c>
      <c r="L15" s="16">
        <f>F15+H15+J15</f>
        <v>16.8</v>
      </c>
      <c r="M15" s="18">
        <v>29</v>
      </c>
    </row>
    <row r="16" spans="1:13" ht="18" customHeight="1">
      <c r="A16" s="22" t="s">
        <v>297</v>
      </c>
      <c r="B16" s="6" t="s">
        <v>102</v>
      </c>
      <c r="C16" s="7" t="s">
        <v>118</v>
      </c>
      <c r="D16" s="6" t="s">
        <v>119</v>
      </c>
      <c r="E16" s="7" t="s">
        <v>120</v>
      </c>
      <c r="F16" s="8">
        <v>6.75</v>
      </c>
      <c r="G16" s="8">
        <v>40</v>
      </c>
      <c r="H16" s="8">
        <v>5.75</v>
      </c>
      <c r="I16" s="8">
        <v>27</v>
      </c>
      <c r="J16" s="16">
        <v>4.1</v>
      </c>
      <c r="K16" s="19">
        <v>38</v>
      </c>
      <c r="L16" s="16">
        <f>F16+H16+J16</f>
        <v>16.6</v>
      </c>
      <c r="M16" s="18">
        <v>32</v>
      </c>
    </row>
    <row r="17" spans="1:13" ht="18" customHeight="1">
      <c r="A17" s="22" t="s">
        <v>298</v>
      </c>
      <c r="B17" s="6" t="s">
        <v>102</v>
      </c>
      <c r="C17" s="7" t="s">
        <v>168</v>
      </c>
      <c r="D17" s="6" t="s">
        <v>45</v>
      </c>
      <c r="E17" s="7" t="s">
        <v>169</v>
      </c>
      <c r="F17" s="8">
        <v>7</v>
      </c>
      <c r="G17" s="8">
        <v>34</v>
      </c>
      <c r="H17" s="8">
        <v>5</v>
      </c>
      <c r="I17" s="8">
        <v>38</v>
      </c>
      <c r="J17" s="16">
        <v>4.5</v>
      </c>
      <c r="K17" s="8">
        <v>31</v>
      </c>
      <c r="L17" s="16">
        <f>F17+H17+J17</f>
        <v>16.5</v>
      </c>
      <c r="M17" s="18">
        <v>33</v>
      </c>
    </row>
    <row r="18" spans="1:13" ht="18" customHeight="1">
      <c r="A18" s="22" t="s">
        <v>299</v>
      </c>
      <c r="B18" s="6" t="s">
        <v>102</v>
      </c>
      <c r="C18" s="7" t="s">
        <v>141</v>
      </c>
      <c r="D18" s="6" t="s">
        <v>142</v>
      </c>
      <c r="E18" s="7" t="s">
        <v>143</v>
      </c>
      <c r="F18" s="8">
        <v>6.5</v>
      </c>
      <c r="G18" s="8">
        <v>42</v>
      </c>
      <c r="H18" s="8">
        <v>5</v>
      </c>
      <c r="I18" s="8">
        <v>38</v>
      </c>
      <c r="J18" s="16">
        <v>4.2</v>
      </c>
      <c r="K18" s="8">
        <v>37</v>
      </c>
      <c r="L18" s="16">
        <f>F18+H18+J18</f>
        <v>15.7</v>
      </c>
      <c r="M18" s="18">
        <v>39</v>
      </c>
    </row>
    <row r="19" spans="1:13" ht="18" customHeight="1">
      <c r="A19" s="22" t="s">
        <v>300</v>
      </c>
      <c r="B19" s="6" t="s">
        <v>102</v>
      </c>
      <c r="C19" s="7" t="s">
        <v>161</v>
      </c>
      <c r="D19" s="6" t="s">
        <v>162</v>
      </c>
      <c r="E19" s="7" t="s">
        <v>164</v>
      </c>
      <c r="F19" s="8">
        <v>5.5</v>
      </c>
      <c r="G19" s="8">
        <v>50</v>
      </c>
      <c r="H19" s="8">
        <v>5</v>
      </c>
      <c r="I19" s="8">
        <v>38</v>
      </c>
      <c r="J19" s="16">
        <v>4.8</v>
      </c>
      <c r="K19" s="19">
        <v>28</v>
      </c>
      <c r="L19" s="16">
        <f>F19+H19+J19</f>
        <v>15.3</v>
      </c>
      <c r="M19" s="18">
        <v>41</v>
      </c>
    </row>
    <row r="20" spans="1:13" ht="18" customHeight="1">
      <c r="A20" s="22" t="s">
        <v>301</v>
      </c>
      <c r="B20" s="6" t="s">
        <v>102</v>
      </c>
      <c r="C20" s="7" t="s">
        <v>130</v>
      </c>
      <c r="D20" s="6" t="s">
        <v>131</v>
      </c>
      <c r="E20" s="7" t="s">
        <v>132</v>
      </c>
      <c r="F20" s="8">
        <v>6.8</v>
      </c>
      <c r="G20" s="8">
        <v>37</v>
      </c>
      <c r="H20" s="8">
        <v>4</v>
      </c>
      <c r="I20" s="8">
        <v>65</v>
      </c>
      <c r="J20" s="16">
        <v>3.4</v>
      </c>
      <c r="K20" s="8">
        <v>49</v>
      </c>
      <c r="L20" s="16">
        <f>F20+H20+J20</f>
        <v>14.200000000000001</v>
      </c>
      <c r="M20" s="18">
        <v>47</v>
      </c>
    </row>
    <row r="21" spans="1:13" ht="18" customHeight="1">
      <c r="A21" s="22" t="s">
        <v>302</v>
      </c>
      <c r="B21" s="6" t="s">
        <v>102</v>
      </c>
      <c r="C21" s="7" t="s">
        <v>9</v>
      </c>
      <c r="D21" s="6" t="s">
        <v>124</v>
      </c>
      <c r="E21" s="7" t="s">
        <v>348</v>
      </c>
      <c r="F21" s="8">
        <v>6.5</v>
      </c>
      <c r="G21" s="8">
        <v>42</v>
      </c>
      <c r="H21" s="8">
        <v>4</v>
      </c>
      <c r="I21" s="8">
        <v>65</v>
      </c>
      <c r="J21" s="16">
        <v>2.8</v>
      </c>
      <c r="K21" s="19">
        <v>64</v>
      </c>
      <c r="L21" s="16">
        <f>F21+H21+J21</f>
        <v>13.3</v>
      </c>
      <c r="M21" s="18">
        <v>51</v>
      </c>
    </row>
    <row r="22" spans="1:13" ht="18" customHeight="1">
      <c r="A22" s="22" t="s">
        <v>303</v>
      </c>
      <c r="B22" s="6" t="s">
        <v>102</v>
      </c>
      <c r="C22" s="7" t="s">
        <v>406</v>
      </c>
      <c r="D22" s="6" t="s">
        <v>139</v>
      </c>
      <c r="E22" s="7" t="s">
        <v>140</v>
      </c>
      <c r="F22" s="8">
        <v>6</v>
      </c>
      <c r="G22" s="8">
        <v>47</v>
      </c>
      <c r="H22" s="8">
        <v>4.75</v>
      </c>
      <c r="I22" s="8">
        <v>49</v>
      </c>
      <c r="J22" s="16">
        <v>2.1</v>
      </c>
      <c r="K22" s="8">
        <v>85</v>
      </c>
      <c r="L22" s="16">
        <f>F22+H22+J22</f>
        <v>12.85</v>
      </c>
      <c r="M22" s="18">
        <v>54</v>
      </c>
    </row>
    <row r="23" spans="1:13" ht="18" customHeight="1">
      <c r="A23" s="22" t="s">
        <v>305</v>
      </c>
      <c r="B23" s="6" t="s">
        <v>102</v>
      </c>
      <c r="C23" s="7" t="s">
        <v>144</v>
      </c>
      <c r="D23" s="6" t="s">
        <v>57</v>
      </c>
      <c r="E23" s="7" t="s">
        <v>145</v>
      </c>
      <c r="F23" s="8">
        <v>4</v>
      </c>
      <c r="G23" s="8">
        <v>63</v>
      </c>
      <c r="H23" s="8">
        <v>5</v>
      </c>
      <c r="I23" s="8">
        <v>38</v>
      </c>
      <c r="J23" s="16">
        <v>3.2</v>
      </c>
      <c r="K23" s="8">
        <v>51</v>
      </c>
      <c r="L23" s="16">
        <f>F23+H23+J23</f>
        <v>12.2</v>
      </c>
      <c r="M23" s="18">
        <v>56</v>
      </c>
    </row>
    <row r="24" spans="1:13" ht="18" customHeight="1">
      <c r="A24" s="22" t="s">
        <v>306</v>
      </c>
      <c r="B24" s="6" t="s">
        <v>102</v>
      </c>
      <c r="C24" s="7" t="s">
        <v>182</v>
      </c>
      <c r="D24" s="6" t="s">
        <v>183</v>
      </c>
      <c r="E24" s="7" t="s">
        <v>184</v>
      </c>
      <c r="F24" s="8">
        <v>4</v>
      </c>
      <c r="G24" s="8">
        <v>63</v>
      </c>
      <c r="H24" s="8">
        <v>5</v>
      </c>
      <c r="I24" s="8">
        <v>38</v>
      </c>
      <c r="J24" s="16">
        <v>3</v>
      </c>
      <c r="K24" s="19">
        <v>58</v>
      </c>
      <c r="L24" s="16">
        <f>F24+H24+J24</f>
        <v>12</v>
      </c>
      <c r="M24" s="18">
        <v>58</v>
      </c>
    </row>
    <row r="25" spans="1:13" ht="18" customHeight="1">
      <c r="A25" s="22" t="s">
        <v>307</v>
      </c>
      <c r="B25" s="6" t="s">
        <v>102</v>
      </c>
      <c r="C25" s="7" t="s">
        <v>157</v>
      </c>
      <c r="D25" s="6" t="s">
        <v>158</v>
      </c>
      <c r="E25" s="7" t="s">
        <v>159</v>
      </c>
      <c r="F25" s="8">
        <v>5</v>
      </c>
      <c r="G25" s="8">
        <v>56</v>
      </c>
      <c r="H25" s="8">
        <v>5.25</v>
      </c>
      <c r="I25" s="8">
        <v>36</v>
      </c>
      <c r="J25" s="16">
        <v>1.7</v>
      </c>
      <c r="K25" s="19">
        <v>94</v>
      </c>
      <c r="L25" s="16">
        <f>F25+H25+J25</f>
        <v>11.95</v>
      </c>
      <c r="M25" s="18">
        <v>59</v>
      </c>
    </row>
    <row r="26" spans="1:13" ht="18" customHeight="1">
      <c r="A26" s="22" t="s">
        <v>308</v>
      </c>
      <c r="B26" s="6" t="s">
        <v>102</v>
      </c>
      <c r="C26" s="7" t="s">
        <v>165</v>
      </c>
      <c r="D26" s="6" t="s">
        <v>166</v>
      </c>
      <c r="E26" s="7" t="s">
        <v>167</v>
      </c>
      <c r="F26" s="8">
        <v>8</v>
      </c>
      <c r="G26" s="8">
        <v>14</v>
      </c>
      <c r="H26" s="8"/>
      <c r="I26" s="8">
        <v>99</v>
      </c>
      <c r="J26" s="16">
        <v>3.8</v>
      </c>
      <c r="K26" s="8">
        <v>43</v>
      </c>
      <c r="L26" s="16">
        <f>F26+H26+J26</f>
        <v>11.8</v>
      </c>
      <c r="M26" s="18">
        <v>60</v>
      </c>
    </row>
    <row r="27" spans="1:13" ht="18" customHeight="1">
      <c r="A27" s="22" t="s">
        <v>309</v>
      </c>
      <c r="B27" s="6" t="s">
        <v>102</v>
      </c>
      <c r="C27" s="7" t="s">
        <v>121</v>
      </c>
      <c r="D27" s="6" t="s">
        <v>122</v>
      </c>
      <c r="E27" s="7" t="s">
        <v>123</v>
      </c>
      <c r="F27" s="8">
        <v>3.3</v>
      </c>
      <c r="G27" s="8">
        <v>73</v>
      </c>
      <c r="H27" s="8">
        <v>5</v>
      </c>
      <c r="I27" s="8">
        <v>38</v>
      </c>
      <c r="J27" s="16">
        <v>3.4</v>
      </c>
      <c r="K27" s="8">
        <v>49</v>
      </c>
      <c r="L27" s="16">
        <f>F27+H27+J27</f>
        <v>11.700000000000001</v>
      </c>
      <c r="M27" s="18">
        <v>62</v>
      </c>
    </row>
    <row r="28" spans="1:13" ht="18" customHeight="1">
      <c r="A28" s="22" t="s">
        <v>310</v>
      </c>
      <c r="B28" s="6" t="s">
        <v>102</v>
      </c>
      <c r="C28" s="7" t="s">
        <v>180</v>
      </c>
      <c r="D28" s="6" t="s">
        <v>54</v>
      </c>
      <c r="E28" s="7" t="s">
        <v>181</v>
      </c>
      <c r="F28" s="8">
        <v>5</v>
      </c>
      <c r="G28" s="8">
        <v>56</v>
      </c>
      <c r="H28" s="8">
        <v>5</v>
      </c>
      <c r="I28" s="8">
        <v>38</v>
      </c>
      <c r="J28" s="16">
        <v>1.5</v>
      </c>
      <c r="K28" s="19">
        <v>96</v>
      </c>
      <c r="L28" s="16">
        <f>F28+H28+J28</f>
        <v>11.5</v>
      </c>
      <c r="M28" s="18">
        <v>63</v>
      </c>
    </row>
    <row r="29" spans="1:13" ht="18" customHeight="1">
      <c r="A29" s="22" t="s">
        <v>311</v>
      </c>
      <c r="B29" s="6" t="s">
        <v>102</v>
      </c>
      <c r="C29" s="7" t="s">
        <v>146</v>
      </c>
      <c r="D29" s="6" t="s">
        <v>147</v>
      </c>
      <c r="E29" s="7" t="s">
        <v>148</v>
      </c>
      <c r="F29" s="8">
        <v>5</v>
      </c>
      <c r="G29" s="8">
        <v>56</v>
      </c>
      <c r="H29" s="8">
        <v>4.25</v>
      </c>
      <c r="I29" s="8">
        <v>58</v>
      </c>
      <c r="J29" s="16">
        <v>2</v>
      </c>
      <c r="K29" s="8">
        <v>87</v>
      </c>
      <c r="L29" s="16">
        <f>F29+H29+J29</f>
        <v>11.25</v>
      </c>
      <c r="M29" s="18">
        <v>65</v>
      </c>
    </row>
    <row r="30" spans="1:13" ht="18" customHeight="1">
      <c r="A30" s="22" t="s">
        <v>312</v>
      </c>
      <c r="B30" s="6" t="s">
        <v>102</v>
      </c>
      <c r="C30" s="7" t="s">
        <v>103</v>
      </c>
      <c r="D30" s="6" t="s">
        <v>104</v>
      </c>
      <c r="E30" s="7" t="s">
        <v>105</v>
      </c>
      <c r="F30" s="8">
        <v>4.8</v>
      </c>
      <c r="G30" s="8">
        <v>59</v>
      </c>
      <c r="H30" s="8">
        <v>3.25</v>
      </c>
      <c r="I30" s="8">
        <v>77</v>
      </c>
      <c r="J30" s="16">
        <v>3</v>
      </c>
      <c r="K30" s="19">
        <v>58</v>
      </c>
      <c r="L30" s="16">
        <f>F30+H30+J30</f>
        <v>11.05</v>
      </c>
      <c r="M30" s="18">
        <v>66</v>
      </c>
    </row>
    <row r="31" spans="1:13" ht="18" customHeight="1">
      <c r="A31" s="22" t="s">
        <v>313</v>
      </c>
      <c r="B31" s="6" t="s">
        <v>102</v>
      </c>
      <c r="C31" s="7" t="s">
        <v>109</v>
      </c>
      <c r="D31" s="6" t="s">
        <v>110</v>
      </c>
      <c r="E31" s="7" t="s">
        <v>111</v>
      </c>
      <c r="F31" s="8">
        <v>3.3</v>
      </c>
      <c r="G31" s="8">
        <v>73</v>
      </c>
      <c r="H31" s="8">
        <v>4</v>
      </c>
      <c r="I31" s="8">
        <v>65</v>
      </c>
      <c r="J31" s="16">
        <v>3.2</v>
      </c>
      <c r="K31" s="8">
        <v>51</v>
      </c>
      <c r="L31" s="16">
        <f>F31+H31+J31</f>
        <v>10.5</v>
      </c>
      <c r="M31" s="18">
        <v>72</v>
      </c>
    </row>
    <row r="32" spans="1:13" ht="18" customHeight="1">
      <c r="A32" s="22" t="s">
        <v>314</v>
      </c>
      <c r="B32" s="6" t="s">
        <v>102</v>
      </c>
      <c r="C32" s="7" t="s">
        <v>178</v>
      </c>
      <c r="D32" s="6" t="s">
        <v>179</v>
      </c>
      <c r="E32" s="7" t="s">
        <v>304</v>
      </c>
      <c r="F32" s="8">
        <v>4</v>
      </c>
      <c r="G32" s="8">
        <v>63</v>
      </c>
      <c r="H32" s="8">
        <v>4.5</v>
      </c>
      <c r="I32" s="8">
        <v>53</v>
      </c>
      <c r="J32" s="16">
        <v>1.8</v>
      </c>
      <c r="K32" s="8">
        <v>93</v>
      </c>
      <c r="L32" s="16">
        <f>F32+H32+J32</f>
        <v>10.3</v>
      </c>
      <c r="M32" s="18">
        <v>74</v>
      </c>
    </row>
    <row r="33" spans="1:13" ht="18" customHeight="1">
      <c r="A33" s="22" t="s">
        <v>315</v>
      </c>
      <c r="B33" s="6" t="s">
        <v>102</v>
      </c>
      <c r="C33" s="7" t="s">
        <v>152</v>
      </c>
      <c r="D33" s="6" t="s">
        <v>153</v>
      </c>
      <c r="E33" s="7" t="s">
        <v>154</v>
      </c>
      <c r="F33" s="8">
        <v>3.8</v>
      </c>
      <c r="G33" s="8">
        <v>67</v>
      </c>
      <c r="H33" s="8">
        <v>3</v>
      </c>
      <c r="I33" s="8">
        <v>82</v>
      </c>
      <c r="J33" s="16">
        <v>2</v>
      </c>
      <c r="K33" s="8">
        <v>87</v>
      </c>
      <c r="L33" s="16">
        <f>F33+H33+J33</f>
        <v>8.8</v>
      </c>
      <c r="M33" s="18">
        <v>82</v>
      </c>
    </row>
    <row r="34" spans="1:13" ht="18" customHeight="1">
      <c r="A34" s="22" t="s">
        <v>316</v>
      </c>
      <c r="B34" s="6" t="s">
        <v>102</v>
      </c>
      <c r="C34" s="7" t="s">
        <v>115</v>
      </c>
      <c r="D34" s="6" t="s">
        <v>116</v>
      </c>
      <c r="E34" s="7" t="s">
        <v>117</v>
      </c>
      <c r="F34" s="8">
        <v>2</v>
      </c>
      <c r="G34" s="8">
        <v>81</v>
      </c>
      <c r="H34" s="8">
        <v>2.5</v>
      </c>
      <c r="I34" s="8">
        <v>86</v>
      </c>
      <c r="J34" s="16">
        <v>2.3</v>
      </c>
      <c r="K34" s="19">
        <v>76</v>
      </c>
      <c r="L34" s="16">
        <f>F34+H34+J34</f>
        <v>6.8</v>
      </c>
      <c r="M34" s="18">
        <v>87</v>
      </c>
    </row>
    <row r="35" spans="1:13" ht="18" customHeight="1">
      <c r="A35" s="22" t="s">
        <v>317</v>
      </c>
      <c r="B35" s="6" t="s">
        <v>102</v>
      </c>
      <c r="C35" s="7" t="s">
        <v>173</v>
      </c>
      <c r="D35" s="6" t="s">
        <v>174</v>
      </c>
      <c r="E35" s="7" t="s">
        <v>175</v>
      </c>
      <c r="F35" s="8">
        <v>1.8</v>
      </c>
      <c r="G35" s="8">
        <v>84</v>
      </c>
      <c r="H35" s="8">
        <v>3.25</v>
      </c>
      <c r="I35" s="8">
        <v>77</v>
      </c>
      <c r="J35" s="16">
        <v>1.3</v>
      </c>
      <c r="K35" s="8">
        <v>99</v>
      </c>
      <c r="L35" s="16">
        <f>F35+H35+J35</f>
        <v>6.35</v>
      </c>
      <c r="M35" s="18">
        <v>90</v>
      </c>
    </row>
    <row r="36" spans="1:13" ht="18" customHeight="1">
      <c r="A36" s="22" t="s">
        <v>318</v>
      </c>
      <c r="B36" s="6" t="s">
        <v>102</v>
      </c>
      <c r="C36" s="7" t="s">
        <v>189</v>
      </c>
      <c r="D36" s="6" t="s">
        <v>190</v>
      </c>
      <c r="E36" s="7" t="s">
        <v>191</v>
      </c>
      <c r="F36" s="8">
        <v>1.5</v>
      </c>
      <c r="G36" s="8">
        <v>86</v>
      </c>
      <c r="H36" s="8">
        <v>2</v>
      </c>
      <c r="I36" s="8">
        <v>92</v>
      </c>
      <c r="J36" s="16">
        <v>2.4</v>
      </c>
      <c r="K36" s="19">
        <v>72</v>
      </c>
      <c r="L36" s="16">
        <f>F36+H36+J36</f>
        <v>5.9</v>
      </c>
      <c r="M36" s="18">
        <v>91</v>
      </c>
    </row>
    <row r="37" spans="1:13" ht="18" customHeight="1">
      <c r="A37" s="22" t="s">
        <v>319</v>
      </c>
      <c r="B37" s="6" t="s">
        <v>102</v>
      </c>
      <c r="C37" s="7" t="s">
        <v>185</v>
      </c>
      <c r="D37" s="6" t="s">
        <v>174</v>
      </c>
      <c r="E37" s="7" t="s">
        <v>175</v>
      </c>
      <c r="F37" s="8">
        <v>0.5</v>
      </c>
      <c r="G37" s="8">
        <v>95</v>
      </c>
      <c r="H37" s="8">
        <v>2.5</v>
      </c>
      <c r="I37" s="8">
        <v>86</v>
      </c>
      <c r="J37" s="16">
        <v>2</v>
      </c>
      <c r="K37" s="8">
        <v>87</v>
      </c>
      <c r="L37" s="16">
        <f>F37+H37+J37</f>
        <v>5</v>
      </c>
      <c r="M37" s="18">
        <v>94</v>
      </c>
    </row>
    <row r="38" spans="1:13" ht="18" customHeight="1">
      <c r="A38" s="22" t="s">
        <v>320</v>
      </c>
      <c r="B38" s="6" t="s">
        <v>102</v>
      </c>
      <c r="C38" s="7" t="s">
        <v>106</v>
      </c>
      <c r="D38" s="6" t="s">
        <v>107</v>
      </c>
      <c r="E38" s="7" t="s">
        <v>108</v>
      </c>
      <c r="F38" s="8">
        <v>0</v>
      </c>
      <c r="G38" s="8">
        <v>100</v>
      </c>
      <c r="H38" s="8">
        <v>2</v>
      </c>
      <c r="I38" s="8">
        <v>92</v>
      </c>
      <c r="J38" s="16">
        <v>2.4</v>
      </c>
      <c r="K38" s="19">
        <v>72</v>
      </c>
      <c r="L38" s="16">
        <f>F38+H38+J38</f>
        <v>4.4</v>
      </c>
      <c r="M38" s="18">
        <v>99</v>
      </c>
    </row>
    <row r="39" spans="1:13" ht="18" customHeight="1">
      <c r="A39" s="22" t="s">
        <v>321</v>
      </c>
      <c r="B39" s="6" t="s">
        <v>102</v>
      </c>
      <c r="C39" s="7" t="s">
        <v>160</v>
      </c>
      <c r="D39" s="6" t="s">
        <v>1</v>
      </c>
      <c r="E39" s="7" t="s">
        <v>2</v>
      </c>
      <c r="F39" s="8">
        <v>0.5</v>
      </c>
      <c r="G39" s="8">
        <v>95</v>
      </c>
      <c r="H39" s="8">
        <v>2.25</v>
      </c>
      <c r="I39" s="8">
        <v>90</v>
      </c>
      <c r="J39" s="16">
        <v>1.6</v>
      </c>
      <c r="K39" s="8">
        <v>95</v>
      </c>
      <c r="L39" s="16">
        <f>F39+H39+J39</f>
        <v>4.35</v>
      </c>
      <c r="M39" s="18">
        <v>100</v>
      </c>
    </row>
    <row r="40" spans="1:13" ht="18" customHeight="1">
      <c r="A40" s="22" t="s">
        <v>323</v>
      </c>
      <c r="B40" s="6" t="s">
        <v>102</v>
      </c>
      <c r="C40" s="7" t="s">
        <v>350</v>
      </c>
      <c r="D40" s="6" t="s">
        <v>128</v>
      </c>
      <c r="E40" s="7" t="s">
        <v>129</v>
      </c>
      <c r="F40" s="8"/>
      <c r="G40" s="8">
        <v>102</v>
      </c>
      <c r="H40" s="8"/>
      <c r="I40" s="8">
        <v>102</v>
      </c>
      <c r="J40" s="16"/>
      <c r="K40" s="19">
        <v>102</v>
      </c>
      <c r="L40" s="16">
        <f>F40+H40+J40</f>
        <v>0</v>
      </c>
      <c r="M40" s="18">
        <v>102</v>
      </c>
    </row>
    <row r="41" spans="4:12" ht="12.75">
      <c r="D41" s="24" t="s">
        <v>409</v>
      </c>
      <c r="E41" s="23" t="s">
        <v>411</v>
      </c>
      <c r="F41" s="9">
        <f>AVERAGE(F7:F40)</f>
        <v>5.315151515151516</v>
      </c>
      <c r="G41" s="9"/>
      <c r="H41" s="9">
        <f>AVERAGE(H7:H40)</f>
        <v>4.671875</v>
      </c>
      <c r="I41" s="9"/>
      <c r="J41" s="9">
        <f>AVERAGE(J7:J40)</f>
        <v>3.5909090909090913</v>
      </c>
      <c r="K41" s="9"/>
      <c r="L41" s="9">
        <f>AVERAGE(L7:L40)</f>
        <v>13.041176470588237</v>
      </c>
    </row>
    <row r="43" spans="4:12" ht="12.75">
      <c r="D43" s="6" t="s">
        <v>409</v>
      </c>
      <c r="E43" s="7" t="s">
        <v>410</v>
      </c>
      <c r="F43" s="8">
        <v>4.904411764705882</v>
      </c>
      <c r="G43" s="8"/>
      <c r="H43" s="8">
        <v>4.701612903225806</v>
      </c>
      <c r="I43" s="8"/>
      <c r="J43" s="16">
        <v>4.228823529411765</v>
      </c>
      <c r="K43" s="8"/>
      <c r="L43" s="8">
        <v>13.419999999999998</v>
      </c>
    </row>
    <row r="44" spans="4:12" ht="12.75">
      <c r="D44" s="6" t="s">
        <v>409</v>
      </c>
      <c r="E44" s="7" t="s">
        <v>411</v>
      </c>
      <c r="F44" s="8">
        <v>5.315151515151516</v>
      </c>
      <c r="G44" s="8"/>
      <c r="H44" s="8">
        <v>4.671875</v>
      </c>
      <c r="I44" s="8"/>
      <c r="J44" s="16">
        <v>3.5909090909090913</v>
      </c>
      <c r="K44" s="8"/>
      <c r="L44" s="8">
        <v>13.041176470588237</v>
      </c>
    </row>
    <row r="45" spans="4:12" ht="12.75">
      <c r="D45" s="6" t="s">
        <v>409</v>
      </c>
      <c r="E45" s="7" t="s">
        <v>412</v>
      </c>
      <c r="F45" s="8">
        <v>5.357575757575761</v>
      </c>
      <c r="G45" s="8"/>
      <c r="H45" s="8">
        <v>4.794117647058823</v>
      </c>
      <c r="I45" s="8"/>
      <c r="J45" s="16">
        <v>4.118181818181817</v>
      </c>
      <c r="K45" s="8"/>
      <c r="L45" s="8">
        <v>13.99117647058824</v>
      </c>
    </row>
  </sheetData>
  <sheetProtection selectLockedCells="1" selectUnlockedCells="1"/>
  <autoFilter ref="A6:M41"/>
  <mergeCells count="11">
    <mergeCell ref="F5:L5"/>
    <mergeCell ref="A1:C1"/>
    <mergeCell ref="D1:J1"/>
    <mergeCell ref="A2:C2"/>
    <mergeCell ref="D2:J2"/>
    <mergeCell ref="A3:L3"/>
    <mergeCell ref="A5:A6"/>
    <mergeCell ref="B5:B6"/>
    <mergeCell ref="C5:C6"/>
    <mergeCell ref="D5:D6"/>
    <mergeCell ref="E5:E6"/>
  </mergeCells>
  <printOptions/>
  <pageMargins left="0.24" right="0.2" top="0.26" bottom="0.25" header="0.2" footer="0.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view="pageLayout" workbookViewId="0" topLeftCell="A31">
      <selection activeCell="F13" sqref="F13"/>
    </sheetView>
  </sheetViews>
  <sheetFormatPr defaultColWidth="9.140625" defaultRowHeight="12.75"/>
  <cols>
    <col min="1" max="1" width="5.00390625" style="1" customWidth="1"/>
    <col min="2" max="2" width="5.421875" style="1" customWidth="1"/>
    <col min="3" max="3" width="19.421875" style="2" customWidth="1"/>
    <col min="4" max="4" width="11.140625" style="1" customWidth="1"/>
    <col min="5" max="5" width="13.57421875" style="2" customWidth="1"/>
    <col min="6" max="6" width="6.00390625" style="0" customWidth="1"/>
    <col min="7" max="7" width="5.421875" style="0" customWidth="1"/>
    <col min="8" max="8" width="6.00390625" style="0" customWidth="1"/>
    <col min="9" max="9" width="5.421875" style="0" customWidth="1"/>
    <col min="10" max="10" width="6.00390625" style="9" customWidth="1"/>
    <col min="11" max="11" width="5.421875" style="0" customWidth="1"/>
    <col min="12" max="12" width="7.140625" style="0" customWidth="1"/>
    <col min="13" max="13" width="5.421875" style="0" customWidth="1"/>
  </cols>
  <sheetData>
    <row r="1" spans="1:11" ht="17.25" customHeight="1">
      <c r="A1" s="11" t="s">
        <v>280</v>
      </c>
      <c r="B1" s="11"/>
      <c r="C1" s="11"/>
      <c r="D1" s="11" t="s">
        <v>281</v>
      </c>
      <c r="E1" s="11"/>
      <c r="F1" s="11"/>
      <c r="G1" s="11"/>
      <c r="H1" s="11"/>
      <c r="I1" s="11"/>
      <c r="J1" s="11"/>
      <c r="K1" s="1"/>
    </row>
    <row r="2" spans="1:11" ht="17.25" customHeight="1">
      <c r="A2" s="12" t="s">
        <v>282</v>
      </c>
      <c r="B2" s="12"/>
      <c r="C2" s="12"/>
      <c r="D2" s="12" t="s">
        <v>283</v>
      </c>
      <c r="E2" s="12"/>
      <c r="F2" s="12"/>
      <c r="G2" s="12"/>
      <c r="H2" s="12"/>
      <c r="I2" s="12"/>
      <c r="J2" s="12"/>
      <c r="K2" s="3"/>
    </row>
    <row r="3" spans="1:12" ht="25.5" customHeight="1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5" ht="14.25" customHeight="1">
      <c r="A4" s="3"/>
      <c r="B4" s="3"/>
      <c r="C4" s="3"/>
      <c r="D4" s="3"/>
      <c r="E4" s="3"/>
    </row>
    <row r="5" spans="1:13" ht="16.5" customHeight="1">
      <c r="A5" s="14" t="s">
        <v>284</v>
      </c>
      <c r="B5" s="21" t="s">
        <v>408</v>
      </c>
      <c r="C5" s="15" t="s">
        <v>285</v>
      </c>
      <c r="D5" s="15" t="s">
        <v>286</v>
      </c>
      <c r="E5" s="15" t="s">
        <v>287</v>
      </c>
      <c r="F5" s="10" t="s">
        <v>3</v>
      </c>
      <c r="G5" s="10"/>
      <c r="H5" s="10"/>
      <c r="I5" s="10"/>
      <c r="J5" s="10"/>
      <c r="K5" s="10"/>
      <c r="L5" s="10"/>
      <c r="M5" s="8"/>
    </row>
    <row r="6" spans="1:13" ht="15.75" customHeight="1">
      <c r="A6" s="14"/>
      <c r="B6" s="15"/>
      <c r="C6" s="15"/>
      <c r="D6" s="15"/>
      <c r="E6" s="15"/>
      <c r="F6" s="4" t="s">
        <v>4</v>
      </c>
      <c r="G6" s="17" t="s">
        <v>407</v>
      </c>
      <c r="H6" s="5" t="s">
        <v>5</v>
      </c>
      <c r="I6" s="17" t="s">
        <v>407</v>
      </c>
      <c r="J6" s="20" t="s">
        <v>6</v>
      </c>
      <c r="K6" s="17" t="s">
        <v>407</v>
      </c>
      <c r="L6" s="5" t="s">
        <v>7</v>
      </c>
      <c r="M6" s="17" t="s">
        <v>407</v>
      </c>
    </row>
    <row r="7" spans="1:13" ht="18" customHeight="1">
      <c r="A7" s="22" t="s">
        <v>288</v>
      </c>
      <c r="B7" s="6" t="s">
        <v>192</v>
      </c>
      <c r="C7" s="7" t="s">
        <v>234</v>
      </c>
      <c r="D7" s="6" t="s">
        <v>235</v>
      </c>
      <c r="E7" s="7" t="s">
        <v>236</v>
      </c>
      <c r="F7" s="8">
        <v>7.3</v>
      </c>
      <c r="G7" s="8">
        <v>29</v>
      </c>
      <c r="H7" s="8">
        <v>7.75</v>
      </c>
      <c r="I7" s="8">
        <v>2</v>
      </c>
      <c r="J7" s="16">
        <v>9.6</v>
      </c>
      <c r="K7" s="19">
        <v>2</v>
      </c>
      <c r="L7" s="16">
        <f>F7+H7+J7</f>
        <v>24.65</v>
      </c>
      <c r="M7" s="18">
        <v>1</v>
      </c>
    </row>
    <row r="8" spans="1:13" ht="18" customHeight="1">
      <c r="A8" s="22" t="s">
        <v>290</v>
      </c>
      <c r="B8" s="6" t="s">
        <v>192</v>
      </c>
      <c r="C8" s="7" t="s">
        <v>205</v>
      </c>
      <c r="D8" s="6" t="s">
        <v>206</v>
      </c>
      <c r="E8" s="7" t="s">
        <v>207</v>
      </c>
      <c r="F8" s="8">
        <v>8</v>
      </c>
      <c r="G8" s="8">
        <v>14</v>
      </c>
      <c r="H8" s="8">
        <v>6.5</v>
      </c>
      <c r="I8" s="8">
        <v>10</v>
      </c>
      <c r="J8" s="16">
        <v>9</v>
      </c>
      <c r="K8" s="19">
        <v>4</v>
      </c>
      <c r="L8" s="16">
        <f>F8+H8+J8</f>
        <v>23.5</v>
      </c>
      <c r="M8" s="18">
        <v>2</v>
      </c>
    </row>
    <row r="9" spans="1:13" ht="18" customHeight="1">
      <c r="A9" s="22" t="s">
        <v>289</v>
      </c>
      <c r="B9" s="6" t="s">
        <v>192</v>
      </c>
      <c r="C9" s="7" t="s">
        <v>275</v>
      </c>
      <c r="D9" s="6" t="s">
        <v>276</v>
      </c>
      <c r="E9" s="7" t="s">
        <v>277</v>
      </c>
      <c r="F9" s="8">
        <v>9.5</v>
      </c>
      <c r="G9" s="8">
        <v>1</v>
      </c>
      <c r="H9" s="8">
        <v>6.25</v>
      </c>
      <c r="I9" s="8">
        <v>15</v>
      </c>
      <c r="J9" s="16">
        <v>6.9</v>
      </c>
      <c r="K9" s="8">
        <v>13</v>
      </c>
      <c r="L9" s="16">
        <f>F9+H9+J9</f>
        <v>22.65</v>
      </c>
      <c r="M9" s="18">
        <v>6</v>
      </c>
    </row>
    <row r="10" spans="1:13" ht="18" customHeight="1">
      <c r="A10" s="22" t="s">
        <v>291</v>
      </c>
      <c r="B10" s="6" t="s">
        <v>192</v>
      </c>
      <c r="C10" s="7" t="s">
        <v>223</v>
      </c>
      <c r="D10" s="6" t="s">
        <v>224</v>
      </c>
      <c r="E10" s="7" t="s">
        <v>404</v>
      </c>
      <c r="F10" s="8">
        <v>8</v>
      </c>
      <c r="G10" s="8">
        <v>14</v>
      </c>
      <c r="H10" s="8">
        <v>6.25</v>
      </c>
      <c r="I10" s="8">
        <v>15</v>
      </c>
      <c r="J10" s="16">
        <v>7.4</v>
      </c>
      <c r="K10" s="8">
        <v>9</v>
      </c>
      <c r="L10" s="16">
        <f>F10+H10+J10</f>
        <v>21.65</v>
      </c>
      <c r="M10" s="18">
        <v>10</v>
      </c>
    </row>
    <row r="11" spans="1:13" ht="18" customHeight="1">
      <c r="A11" s="22" t="s">
        <v>292</v>
      </c>
      <c r="B11" s="6" t="s">
        <v>192</v>
      </c>
      <c r="C11" s="7" t="s">
        <v>219</v>
      </c>
      <c r="D11" s="6" t="s">
        <v>194</v>
      </c>
      <c r="E11" s="7" t="s">
        <v>220</v>
      </c>
      <c r="F11" s="8">
        <v>7.5</v>
      </c>
      <c r="G11" s="8">
        <v>22</v>
      </c>
      <c r="H11" s="8">
        <v>7.5</v>
      </c>
      <c r="I11" s="8">
        <v>4</v>
      </c>
      <c r="J11" s="16">
        <v>6</v>
      </c>
      <c r="K11" s="19">
        <v>18</v>
      </c>
      <c r="L11" s="16">
        <f>F11+H11+J11</f>
        <v>21</v>
      </c>
      <c r="M11" s="18">
        <v>12</v>
      </c>
    </row>
    <row r="12" spans="1:13" ht="18" customHeight="1">
      <c r="A12" s="22" t="s">
        <v>293</v>
      </c>
      <c r="B12" s="6" t="s">
        <v>192</v>
      </c>
      <c r="C12" s="7" t="s">
        <v>213</v>
      </c>
      <c r="D12" s="6" t="s">
        <v>214</v>
      </c>
      <c r="E12" s="7" t="s">
        <v>215</v>
      </c>
      <c r="F12" s="8">
        <v>8</v>
      </c>
      <c r="G12" s="8">
        <v>14</v>
      </c>
      <c r="H12" s="8">
        <v>6</v>
      </c>
      <c r="I12" s="8">
        <v>20</v>
      </c>
      <c r="J12" s="16">
        <v>6</v>
      </c>
      <c r="K12" s="19">
        <v>18</v>
      </c>
      <c r="L12" s="16">
        <f>F12+H12+J12</f>
        <v>20</v>
      </c>
      <c r="M12" s="18">
        <v>16</v>
      </c>
    </row>
    <row r="13" spans="1:13" ht="18" customHeight="1">
      <c r="A13" s="22" t="s">
        <v>294</v>
      </c>
      <c r="B13" s="6" t="s">
        <v>192</v>
      </c>
      <c r="C13" s="7" t="s">
        <v>247</v>
      </c>
      <c r="D13" s="6" t="s">
        <v>248</v>
      </c>
      <c r="E13" s="7" t="s">
        <v>249</v>
      </c>
      <c r="F13" s="8">
        <v>7.5</v>
      </c>
      <c r="G13" s="8">
        <v>22</v>
      </c>
      <c r="H13" s="8">
        <v>5.75</v>
      </c>
      <c r="I13" s="8">
        <v>27</v>
      </c>
      <c r="J13" s="16">
        <v>6.4</v>
      </c>
      <c r="K13" s="8">
        <v>17</v>
      </c>
      <c r="L13" s="16">
        <f>F13+H13+J13</f>
        <v>19.65</v>
      </c>
      <c r="M13" s="18">
        <v>18</v>
      </c>
    </row>
    <row r="14" spans="1:13" ht="18" customHeight="1">
      <c r="A14" s="22" t="s">
        <v>295</v>
      </c>
      <c r="B14" s="6" t="s">
        <v>192</v>
      </c>
      <c r="C14" s="7" t="s">
        <v>203</v>
      </c>
      <c r="D14" s="6" t="s">
        <v>179</v>
      </c>
      <c r="E14" s="7" t="s">
        <v>204</v>
      </c>
      <c r="F14" s="8">
        <v>8.8</v>
      </c>
      <c r="G14" s="8">
        <v>5</v>
      </c>
      <c r="H14" s="8">
        <v>5</v>
      </c>
      <c r="I14" s="8">
        <v>38</v>
      </c>
      <c r="J14" s="16">
        <v>5.5</v>
      </c>
      <c r="K14" s="8">
        <v>21</v>
      </c>
      <c r="L14" s="16">
        <f>F14+H14+J14</f>
        <v>19.3</v>
      </c>
      <c r="M14" s="18">
        <v>20</v>
      </c>
    </row>
    <row r="15" spans="1:13" ht="18" customHeight="1">
      <c r="A15" s="22" t="s">
        <v>296</v>
      </c>
      <c r="B15" s="6" t="s">
        <v>192</v>
      </c>
      <c r="C15" s="7" t="s">
        <v>255</v>
      </c>
      <c r="D15" s="6" t="s">
        <v>256</v>
      </c>
      <c r="E15" s="7" t="s">
        <v>257</v>
      </c>
      <c r="F15" s="8">
        <v>7.3</v>
      </c>
      <c r="G15" s="8">
        <v>30</v>
      </c>
      <c r="H15" s="8">
        <v>5</v>
      </c>
      <c r="I15" s="8">
        <v>38</v>
      </c>
      <c r="J15" s="16">
        <v>6.6</v>
      </c>
      <c r="K15" s="19">
        <v>16</v>
      </c>
      <c r="L15" s="16">
        <f>F15+H15+J15</f>
        <v>18.9</v>
      </c>
      <c r="M15" s="18">
        <v>22</v>
      </c>
    </row>
    <row r="16" spans="1:13" ht="18" customHeight="1">
      <c r="A16" s="22" t="s">
        <v>297</v>
      </c>
      <c r="B16" s="6" t="s">
        <v>192</v>
      </c>
      <c r="C16" s="7" t="s">
        <v>240</v>
      </c>
      <c r="D16" s="6" t="s">
        <v>241</v>
      </c>
      <c r="E16" s="7" t="s">
        <v>242</v>
      </c>
      <c r="F16" s="8">
        <v>8.3</v>
      </c>
      <c r="G16" s="8">
        <v>10</v>
      </c>
      <c r="H16" s="8">
        <v>6</v>
      </c>
      <c r="I16" s="8">
        <v>20</v>
      </c>
      <c r="J16" s="16">
        <v>3.1</v>
      </c>
      <c r="K16" s="8">
        <v>57</v>
      </c>
      <c r="L16" s="16">
        <f>F16+H16+J16</f>
        <v>17.400000000000002</v>
      </c>
      <c r="M16" s="18">
        <v>26</v>
      </c>
    </row>
    <row r="17" spans="1:13" ht="18" customHeight="1">
      <c r="A17" s="22" t="s">
        <v>298</v>
      </c>
      <c r="B17" s="6" t="s">
        <v>192</v>
      </c>
      <c r="C17" s="7" t="s">
        <v>266</v>
      </c>
      <c r="D17" s="6" t="s">
        <v>36</v>
      </c>
      <c r="E17" s="7" t="s">
        <v>267</v>
      </c>
      <c r="F17" s="8">
        <v>6.3</v>
      </c>
      <c r="G17" s="8">
        <v>42</v>
      </c>
      <c r="H17" s="8">
        <v>5.5</v>
      </c>
      <c r="I17" s="8">
        <v>31</v>
      </c>
      <c r="J17" s="16">
        <v>5</v>
      </c>
      <c r="K17" s="19">
        <v>26</v>
      </c>
      <c r="L17" s="16">
        <f>F17+H17+J17</f>
        <v>16.8</v>
      </c>
      <c r="M17" s="18">
        <v>31</v>
      </c>
    </row>
    <row r="18" spans="1:13" ht="18" customHeight="1">
      <c r="A18" s="22" t="s">
        <v>299</v>
      </c>
      <c r="B18" s="6" t="s">
        <v>192</v>
      </c>
      <c r="C18" s="7" t="s">
        <v>264</v>
      </c>
      <c r="D18" s="6" t="s">
        <v>226</v>
      </c>
      <c r="E18" s="7" t="s">
        <v>265</v>
      </c>
      <c r="F18" s="8">
        <v>7.5</v>
      </c>
      <c r="G18" s="8">
        <v>22</v>
      </c>
      <c r="H18" s="8">
        <v>5.5</v>
      </c>
      <c r="I18" s="8">
        <v>31</v>
      </c>
      <c r="J18" s="16">
        <v>3.8</v>
      </c>
      <c r="K18" s="8">
        <v>43</v>
      </c>
      <c r="L18" s="16">
        <f>F18+H18+J18</f>
        <v>16.8</v>
      </c>
      <c r="M18" s="18">
        <v>30</v>
      </c>
    </row>
    <row r="19" spans="1:13" ht="18" customHeight="1">
      <c r="A19" s="22" t="s">
        <v>300</v>
      </c>
      <c r="B19" s="6" t="s">
        <v>192</v>
      </c>
      <c r="C19" s="7" t="s">
        <v>198</v>
      </c>
      <c r="D19" s="6" t="s">
        <v>199</v>
      </c>
      <c r="E19" s="7" t="s">
        <v>200</v>
      </c>
      <c r="F19" s="8">
        <v>5.8</v>
      </c>
      <c r="G19" s="8">
        <v>50</v>
      </c>
      <c r="H19" s="8">
        <v>7</v>
      </c>
      <c r="I19" s="8">
        <v>5</v>
      </c>
      <c r="J19" s="16">
        <v>3.7</v>
      </c>
      <c r="K19" s="8">
        <v>45</v>
      </c>
      <c r="L19" s="16">
        <f>F19+H19+J19</f>
        <v>16.5</v>
      </c>
      <c r="M19" s="18">
        <v>34</v>
      </c>
    </row>
    <row r="20" spans="1:13" ht="18" customHeight="1">
      <c r="A20" s="22" t="s">
        <v>301</v>
      </c>
      <c r="B20" s="6" t="s">
        <v>192</v>
      </c>
      <c r="C20" s="7" t="s">
        <v>216</v>
      </c>
      <c r="D20" s="6" t="s">
        <v>217</v>
      </c>
      <c r="E20" s="7" t="s">
        <v>218</v>
      </c>
      <c r="F20" s="8">
        <v>6.5</v>
      </c>
      <c r="G20" s="8">
        <v>42</v>
      </c>
      <c r="H20" s="8">
        <v>5</v>
      </c>
      <c r="I20" s="8">
        <v>38</v>
      </c>
      <c r="J20" s="16">
        <v>4.5</v>
      </c>
      <c r="K20" s="8">
        <v>31</v>
      </c>
      <c r="L20" s="16">
        <f>F20+H20+J20</f>
        <v>16</v>
      </c>
      <c r="M20" s="18">
        <v>37</v>
      </c>
    </row>
    <row r="21" spans="1:13" ht="18" customHeight="1">
      <c r="A21" s="22" t="s">
        <v>302</v>
      </c>
      <c r="B21" s="6" t="s">
        <v>192</v>
      </c>
      <c r="C21" s="7" t="s">
        <v>228</v>
      </c>
      <c r="D21" s="6" t="s">
        <v>229</v>
      </c>
      <c r="E21" s="7" t="s">
        <v>230</v>
      </c>
      <c r="F21" s="8">
        <v>7.5</v>
      </c>
      <c r="G21" s="8">
        <v>22</v>
      </c>
      <c r="H21" s="8">
        <v>5.5</v>
      </c>
      <c r="I21" s="8">
        <v>31</v>
      </c>
      <c r="J21" s="16">
        <v>2.8</v>
      </c>
      <c r="K21" s="19">
        <v>64</v>
      </c>
      <c r="L21" s="16">
        <f>F21+H21+J21</f>
        <v>15.8</v>
      </c>
      <c r="M21" s="18">
        <v>38</v>
      </c>
    </row>
    <row r="22" spans="1:13" ht="18" customHeight="1">
      <c r="A22" s="22" t="s">
        <v>303</v>
      </c>
      <c r="B22" s="6" t="s">
        <v>192</v>
      </c>
      <c r="C22" s="7" t="s">
        <v>278</v>
      </c>
      <c r="D22" s="6" t="s">
        <v>248</v>
      </c>
      <c r="E22" s="7" t="s">
        <v>279</v>
      </c>
      <c r="F22" s="8">
        <v>6.8</v>
      </c>
      <c r="G22" s="8">
        <v>37</v>
      </c>
      <c r="H22" s="8">
        <v>4.5</v>
      </c>
      <c r="I22" s="8">
        <v>53</v>
      </c>
      <c r="J22" s="16">
        <v>3</v>
      </c>
      <c r="K22" s="19">
        <v>58</v>
      </c>
      <c r="L22" s="16">
        <f>F22+H22+J22</f>
        <v>14.3</v>
      </c>
      <c r="M22" s="18">
        <v>45</v>
      </c>
    </row>
    <row r="23" spans="1:13" ht="18" customHeight="1">
      <c r="A23" s="22" t="s">
        <v>305</v>
      </c>
      <c r="B23" s="6" t="s">
        <v>192</v>
      </c>
      <c r="C23" s="7" t="s">
        <v>112</v>
      </c>
      <c r="D23" s="6" t="s">
        <v>208</v>
      </c>
      <c r="E23" s="7" t="s">
        <v>209</v>
      </c>
      <c r="F23" s="8">
        <v>7.8</v>
      </c>
      <c r="G23" s="8">
        <v>19</v>
      </c>
      <c r="H23" s="8">
        <v>6</v>
      </c>
      <c r="I23" s="8">
        <v>20</v>
      </c>
      <c r="J23" s="16"/>
      <c r="K23" s="8">
        <v>101</v>
      </c>
      <c r="L23" s="16">
        <f>F23+H23+J23</f>
        <v>13.8</v>
      </c>
      <c r="M23" s="18">
        <v>48</v>
      </c>
    </row>
    <row r="24" spans="1:13" ht="18" customHeight="1">
      <c r="A24" s="22" t="s">
        <v>306</v>
      </c>
      <c r="B24" s="6" t="s">
        <v>192</v>
      </c>
      <c r="C24" s="7" t="s">
        <v>196</v>
      </c>
      <c r="D24" s="6" t="s">
        <v>197</v>
      </c>
      <c r="E24" s="7" t="s">
        <v>330</v>
      </c>
      <c r="F24" s="8">
        <v>5.3</v>
      </c>
      <c r="G24" s="8">
        <v>50</v>
      </c>
      <c r="H24" s="8">
        <v>5</v>
      </c>
      <c r="I24" s="8">
        <v>38</v>
      </c>
      <c r="J24" s="16">
        <v>3.2</v>
      </c>
      <c r="K24" s="8">
        <v>51</v>
      </c>
      <c r="L24" s="16">
        <f>F24+H24+J24</f>
        <v>13.5</v>
      </c>
      <c r="M24" s="18">
        <v>49</v>
      </c>
    </row>
    <row r="25" spans="1:13" ht="18" customHeight="1">
      <c r="A25" s="22" t="s">
        <v>307</v>
      </c>
      <c r="B25" s="6" t="s">
        <v>192</v>
      </c>
      <c r="C25" s="7" t="s">
        <v>221</v>
      </c>
      <c r="D25" s="6" t="s">
        <v>0</v>
      </c>
      <c r="E25" s="7" t="s">
        <v>222</v>
      </c>
      <c r="F25" s="8">
        <v>5.3</v>
      </c>
      <c r="G25" s="8">
        <v>50</v>
      </c>
      <c r="H25" s="8">
        <v>4.25</v>
      </c>
      <c r="I25" s="8">
        <v>58</v>
      </c>
      <c r="J25" s="16">
        <v>3.7</v>
      </c>
      <c r="K25" s="8">
        <v>45</v>
      </c>
      <c r="L25" s="16">
        <f>F25+H25+J25</f>
        <v>13.25</v>
      </c>
      <c r="M25" s="18">
        <v>52</v>
      </c>
    </row>
    <row r="26" spans="1:13" ht="18" customHeight="1">
      <c r="A26" s="22" t="s">
        <v>308</v>
      </c>
      <c r="B26" s="6" t="s">
        <v>192</v>
      </c>
      <c r="C26" s="7" t="s">
        <v>272</v>
      </c>
      <c r="D26" s="6" t="s">
        <v>273</v>
      </c>
      <c r="E26" s="7" t="s">
        <v>274</v>
      </c>
      <c r="F26" s="8">
        <v>6.8</v>
      </c>
      <c r="G26" s="8">
        <v>37</v>
      </c>
      <c r="H26" s="8">
        <v>4.25</v>
      </c>
      <c r="I26" s="8">
        <v>58</v>
      </c>
      <c r="J26" s="16">
        <v>1.9</v>
      </c>
      <c r="K26" s="8">
        <v>91</v>
      </c>
      <c r="L26" s="16">
        <f>F26+H26+J26</f>
        <v>12.950000000000001</v>
      </c>
      <c r="M26" s="18">
        <v>53</v>
      </c>
    </row>
    <row r="27" spans="1:13" ht="18" customHeight="1">
      <c r="A27" s="22" t="s">
        <v>309</v>
      </c>
      <c r="B27" s="6" t="s">
        <v>192</v>
      </c>
      <c r="C27" s="7" t="s">
        <v>237</v>
      </c>
      <c r="D27" s="6" t="s">
        <v>238</v>
      </c>
      <c r="E27" s="7" t="s">
        <v>239</v>
      </c>
      <c r="F27" s="8">
        <v>4.5</v>
      </c>
      <c r="G27" s="8">
        <v>60</v>
      </c>
      <c r="H27" s="8">
        <v>4.5</v>
      </c>
      <c r="I27" s="8">
        <v>53</v>
      </c>
      <c r="J27" s="16">
        <v>2.8</v>
      </c>
      <c r="K27" s="19">
        <v>64</v>
      </c>
      <c r="L27" s="16">
        <f>F27+H27+J27</f>
        <v>11.8</v>
      </c>
      <c r="M27" s="18">
        <v>61</v>
      </c>
    </row>
    <row r="28" spans="1:13" ht="18" customHeight="1">
      <c r="A28" s="22" t="s">
        <v>310</v>
      </c>
      <c r="B28" s="6" t="s">
        <v>192</v>
      </c>
      <c r="C28" s="7" t="s">
        <v>201</v>
      </c>
      <c r="D28" s="6" t="s">
        <v>131</v>
      </c>
      <c r="E28" s="7" t="s">
        <v>202</v>
      </c>
      <c r="F28" s="8">
        <v>4.3</v>
      </c>
      <c r="G28" s="8">
        <v>62</v>
      </c>
      <c r="H28" s="8">
        <v>4</v>
      </c>
      <c r="I28" s="8">
        <v>65</v>
      </c>
      <c r="J28" s="16">
        <v>3.2</v>
      </c>
      <c r="K28" s="8">
        <v>51</v>
      </c>
      <c r="L28" s="16">
        <f>F28+H28+J28</f>
        <v>11.5</v>
      </c>
      <c r="M28" s="18">
        <v>64</v>
      </c>
    </row>
    <row r="29" spans="1:13" ht="18" customHeight="1">
      <c r="A29" s="22" t="s">
        <v>311</v>
      </c>
      <c r="B29" s="6" t="s">
        <v>192</v>
      </c>
      <c r="C29" s="7" t="s">
        <v>210</v>
      </c>
      <c r="D29" s="6" t="s">
        <v>211</v>
      </c>
      <c r="E29" s="7" t="s">
        <v>212</v>
      </c>
      <c r="F29" s="8">
        <v>3.8</v>
      </c>
      <c r="G29" s="8">
        <v>67</v>
      </c>
      <c r="H29" s="8">
        <v>3.25</v>
      </c>
      <c r="I29" s="8">
        <v>77</v>
      </c>
      <c r="J29" s="16">
        <v>3.9</v>
      </c>
      <c r="K29" s="19">
        <v>42</v>
      </c>
      <c r="L29" s="16">
        <f>F29+H29+J29</f>
        <v>10.95</v>
      </c>
      <c r="M29" s="18">
        <v>68</v>
      </c>
    </row>
    <row r="30" spans="1:13" ht="18" customHeight="1">
      <c r="A30" s="22" t="s">
        <v>312</v>
      </c>
      <c r="B30" s="6" t="s">
        <v>192</v>
      </c>
      <c r="C30" s="7" t="s">
        <v>163</v>
      </c>
      <c r="D30" s="6" t="s">
        <v>253</v>
      </c>
      <c r="E30" s="7" t="s">
        <v>254</v>
      </c>
      <c r="F30" s="8">
        <v>2.3</v>
      </c>
      <c r="G30" s="8">
        <v>80</v>
      </c>
      <c r="H30" s="8">
        <v>6.25</v>
      </c>
      <c r="I30" s="8">
        <v>15</v>
      </c>
      <c r="J30" s="16">
        <v>2.3</v>
      </c>
      <c r="K30" s="19">
        <v>76</v>
      </c>
      <c r="L30" s="16">
        <f>F30+H30+J30</f>
        <v>10.850000000000001</v>
      </c>
      <c r="M30" s="18">
        <v>70</v>
      </c>
    </row>
    <row r="31" spans="1:13" ht="18" customHeight="1">
      <c r="A31" s="22" t="s">
        <v>313</v>
      </c>
      <c r="B31" s="6" t="s">
        <v>192</v>
      </c>
      <c r="C31" s="7" t="s">
        <v>250</v>
      </c>
      <c r="D31" s="6" t="s">
        <v>251</v>
      </c>
      <c r="E31" s="7" t="s">
        <v>252</v>
      </c>
      <c r="F31" s="8">
        <v>3.3</v>
      </c>
      <c r="G31" s="8">
        <v>73</v>
      </c>
      <c r="H31" s="8">
        <v>5.5</v>
      </c>
      <c r="I31" s="8">
        <v>31</v>
      </c>
      <c r="J31" s="16">
        <v>1.8</v>
      </c>
      <c r="K31" s="19">
        <v>92</v>
      </c>
      <c r="L31" s="16">
        <f>F31+H31+J31</f>
        <v>10.600000000000001</v>
      </c>
      <c r="M31" s="18">
        <v>71</v>
      </c>
    </row>
    <row r="32" spans="1:13" ht="18" customHeight="1">
      <c r="A32" s="22" t="s">
        <v>314</v>
      </c>
      <c r="B32" s="6" t="s">
        <v>192</v>
      </c>
      <c r="C32" s="7" t="s">
        <v>193</v>
      </c>
      <c r="D32" s="6" t="s">
        <v>194</v>
      </c>
      <c r="E32" s="7" t="s">
        <v>195</v>
      </c>
      <c r="F32" s="8">
        <v>2</v>
      </c>
      <c r="G32" s="8">
        <v>81</v>
      </c>
      <c r="H32" s="8">
        <v>3.75</v>
      </c>
      <c r="I32" s="8">
        <v>73</v>
      </c>
      <c r="J32" s="16">
        <v>4.1</v>
      </c>
      <c r="K32" s="19">
        <v>38</v>
      </c>
      <c r="L32" s="16">
        <f>F32+H32+J32</f>
        <v>9.85</v>
      </c>
      <c r="M32" s="18">
        <v>77</v>
      </c>
    </row>
    <row r="33" spans="1:13" ht="18" customHeight="1">
      <c r="A33" s="22" t="s">
        <v>315</v>
      </c>
      <c r="B33" s="6" t="s">
        <v>192</v>
      </c>
      <c r="C33" s="7" t="s">
        <v>269</v>
      </c>
      <c r="D33" s="6" t="s">
        <v>270</v>
      </c>
      <c r="E33" s="7" t="s">
        <v>271</v>
      </c>
      <c r="F33" s="8">
        <v>2</v>
      </c>
      <c r="G33" s="8">
        <v>81</v>
      </c>
      <c r="H33" s="8">
        <v>2.75</v>
      </c>
      <c r="I33" s="8">
        <v>84</v>
      </c>
      <c r="J33" s="16">
        <v>4.3</v>
      </c>
      <c r="K33" s="19">
        <v>36</v>
      </c>
      <c r="L33" s="16">
        <f>F33+H33+J33</f>
        <v>9.05</v>
      </c>
      <c r="M33" s="18">
        <v>79</v>
      </c>
    </row>
    <row r="34" spans="1:13" ht="18" customHeight="1">
      <c r="A34" s="22" t="s">
        <v>316</v>
      </c>
      <c r="B34" s="6" t="s">
        <v>192</v>
      </c>
      <c r="C34" s="7" t="s">
        <v>225</v>
      </c>
      <c r="D34" s="6" t="s">
        <v>226</v>
      </c>
      <c r="E34" s="7" t="s">
        <v>227</v>
      </c>
      <c r="F34" s="8">
        <v>2.8</v>
      </c>
      <c r="G34" s="8">
        <v>78</v>
      </c>
      <c r="H34" s="8">
        <v>4</v>
      </c>
      <c r="I34" s="8">
        <v>65</v>
      </c>
      <c r="J34" s="16">
        <v>2.1</v>
      </c>
      <c r="K34" s="8">
        <v>85</v>
      </c>
      <c r="L34" s="16">
        <f>F34+H34+J34</f>
        <v>8.9</v>
      </c>
      <c r="M34" s="18">
        <v>81</v>
      </c>
    </row>
    <row r="35" spans="1:13" ht="18" customHeight="1">
      <c r="A35" s="22" t="s">
        <v>317</v>
      </c>
      <c r="B35" s="6" t="s">
        <v>192</v>
      </c>
      <c r="C35" s="7" t="s">
        <v>328</v>
      </c>
      <c r="D35" s="6" t="s">
        <v>63</v>
      </c>
      <c r="E35" s="7" t="s">
        <v>268</v>
      </c>
      <c r="F35" s="8">
        <v>1.8</v>
      </c>
      <c r="G35" s="8">
        <v>84</v>
      </c>
      <c r="H35" s="8">
        <v>3.5</v>
      </c>
      <c r="I35" s="8">
        <v>75</v>
      </c>
      <c r="J35" s="16">
        <v>2.9</v>
      </c>
      <c r="K35" s="8">
        <v>63</v>
      </c>
      <c r="L35" s="16">
        <f>F35+H35+J35</f>
        <v>8.2</v>
      </c>
      <c r="M35" s="18">
        <v>83</v>
      </c>
    </row>
    <row r="36" spans="1:13" ht="18" customHeight="1">
      <c r="A36" s="22" t="s">
        <v>318</v>
      </c>
      <c r="B36" s="6" t="s">
        <v>192</v>
      </c>
      <c r="C36" s="7" t="s">
        <v>261</v>
      </c>
      <c r="D36" s="6" t="s">
        <v>262</v>
      </c>
      <c r="E36" s="7" t="s">
        <v>263</v>
      </c>
      <c r="F36" s="8">
        <v>1.3</v>
      </c>
      <c r="G36" s="8">
        <v>88</v>
      </c>
      <c r="H36" s="8">
        <v>3.25</v>
      </c>
      <c r="I36" s="8">
        <v>77</v>
      </c>
      <c r="J36" s="16">
        <v>2.5</v>
      </c>
      <c r="K36" s="8">
        <v>69</v>
      </c>
      <c r="L36" s="16">
        <f>F36+H36+J36</f>
        <v>7.05</v>
      </c>
      <c r="M36" s="18">
        <v>85</v>
      </c>
    </row>
    <row r="37" spans="1:13" ht="18" customHeight="1">
      <c r="A37" s="22" t="s">
        <v>319</v>
      </c>
      <c r="B37" s="6" t="s">
        <v>192</v>
      </c>
      <c r="C37" s="7" t="s">
        <v>243</v>
      </c>
      <c r="D37" s="6" t="s">
        <v>244</v>
      </c>
      <c r="E37" s="7" t="s">
        <v>245</v>
      </c>
      <c r="F37" s="8">
        <v>0.8</v>
      </c>
      <c r="G37" s="8">
        <v>91</v>
      </c>
      <c r="H37" s="8">
        <v>2</v>
      </c>
      <c r="I37" s="8">
        <v>92</v>
      </c>
      <c r="J37" s="16">
        <v>2.2</v>
      </c>
      <c r="K37" s="19">
        <v>80</v>
      </c>
      <c r="L37" s="16">
        <f>F37+H37+J37</f>
        <v>5</v>
      </c>
      <c r="M37" s="18">
        <v>96</v>
      </c>
    </row>
    <row r="38" spans="1:13" ht="18" customHeight="1">
      <c r="A38" s="22" t="s">
        <v>320</v>
      </c>
      <c r="B38" s="6" t="s">
        <v>192</v>
      </c>
      <c r="C38" s="7" t="s">
        <v>231</v>
      </c>
      <c r="D38" s="6" t="s">
        <v>232</v>
      </c>
      <c r="E38" s="7" t="s">
        <v>233</v>
      </c>
      <c r="F38" s="8">
        <v>1.3</v>
      </c>
      <c r="G38" s="8">
        <v>88</v>
      </c>
      <c r="H38" s="8">
        <v>2.5</v>
      </c>
      <c r="I38" s="8">
        <v>86</v>
      </c>
      <c r="J38" s="16">
        <v>1.2</v>
      </c>
      <c r="K38" s="19">
        <v>100</v>
      </c>
      <c r="L38" s="16">
        <f>F38+H38+J38</f>
        <v>5</v>
      </c>
      <c r="M38" s="18">
        <v>95</v>
      </c>
    </row>
    <row r="39" spans="1:13" ht="18" customHeight="1">
      <c r="A39" s="22" t="s">
        <v>321</v>
      </c>
      <c r="B39" s="6" t="s">
        <v>192</v>
      </c>
      <c r="C39" s="7" t="s">
        <v>258</v>
      </c>
      <c r="D39" s="6" t="s">
        <v>259</v>
      </c>
      <c r="E39" s="7" t="s">
        <v>260</v>
      </c>
      <c r="F39" s="8">
        <v>0.8</v>
      </c>
      <c r="G39" s="8">
        <v>91</v>
      </c>
      <c r="H39" s="8">
        <v>1.75</v>
      </c>
      <c r="I39" s="8">
        <v>96</v>
      </c>
      <c r="J39" s="16">
        <v>2.3</v>
      </c>
      <c r="K39" s="19">
        <v>76</v>
      </c>
      <c r="L39" s="16">
        <f>F39+H39+J39</f>
        <v>4.85</v>
      </c>
      <c r="M39" s="18">
        <v>97</v>
      </c>
    </row>
    <row r="40" spans="1:13" ht="18" customHeight="1">
      <c r="A40" s="22" t="s">
        <v>323</v>
      </c>
      <c r="B40" s="6" t="s">
        <v>192</v>
      </c>
      <c r="C40" s="7" t="s">
        <v>10</v>
      </c>
      <c r="D40" s="6" t="s">
        <v>246</v>
      </c>
      <c r="E40" s="7" t="s">
        <v>11</v>
      </c>
      <c r="F40" s="8"/>
      <c r="G40" s="8">
        <v>101</v>
      </c>
      <c r="H40" s="8">
        <v>1.5</v>
      </c>
      <c r="I40" s="8">
        <v>97</v>
      </c>
      <c r="J40" s="16">
        <v>2.2</v>
      </c>
      <c r="K40" s="19">
        <v>80</v>
      </c>
      <c r="L40" s="16">
        <f>F40+H40+J40</f>
        <v>3.7</v>
      </c>
      <c r="M40" s="18">
        <v>101</v>
      </c>
    </row>
    <row r="41" spans="4:12" ht="12.75">
      <c r="D41" s="24" t="s">
        <v>409</v>
      </c>
      <c r="E41" s="23" t="s">
        <v>412</v>
      </c>
      <c r="F41" s="9">
        <f>AVERAGE(F7:F40)</f>
        <v>5.357575757575761</v>
      </c>
      <c r="G41" s="9"/>
      <c r="H41" s="9">
        <f>AVERAGE(H7:H40)</f>
        <v>4.794117647058823</v>
      </c>
      <c r="I41" s="9"/>
      <c r="J41" s="9">
        <f>AVERAGE(J7:J40)</f>
        <v>4.118181818181817</v>
      </c>
      <c r="K41" s="9"/>
      <c r="L41" s="9">
        <f>AVERAGE(L7:L40)</f>
        <v>13.99117647058824</v>
      </c>
    </row>
    <row r="43" spans="4:12" ht="12.75">
      <c r="D43" s="6" t="s">
        <v>409</v>
      </c>
      <c r="E43" s="7" t="s">
        <v>410</v>
      </c>
      <c r="F43" s="8">
        <v>4.904411764705882</v>
      </c>
      <c r="G43" s="8"/>
      <c r="H43" s="8">
        <v>4.701612903225806</v>
      </c>
      <c r="I43" s="8"/>
      <c r="J43" s="16">
        <v>4.228823529411765</v>
      </c>
      <c r="K43" s="8"/>
      <c r="L43" s="8">
        <v>13.419999999999998</v>
      </c>
    </row>
    <row r="44" spans="4:12" ht="12.75">
      <c r="D44" s="6" t="s">
        <v>409</v>
      </c>
      <c r="E44" s="7" t="s">
        <v>411</v>
      </c>
      <c r="F44" s="8">
        <v>5.315151515151516</v>
      </c>
      <c r="G44" s="8"/>
      <c r="H44" s="8">
        <v>4.671875</v>
      </c>
      <c r="I44" s="8"/>
      <c r="J44" s="16">
        <v>3.5909090909090913</v>
      </c>
      <c r="K44" s="8"/>
      <c r="L44" s="8">
        <v>13.041176470588237</v>
      </c>
    </row>
    <row r="45" spans="4:12" ht="12.75">
      <c r="D45" s="6" t="s">
        <v>409</v>
      </c>
      <c r="E45" s="7" t="s">
        <v>412</v>
      </c>
      <c r="F45" s="8">
        <v>5.357575757575761</v>
      </c>
      <c r="G45" s="8"/>
      <c r="H45" s="8">
        <v>4.794117647058823</v>
      </c>
      <c r="I45" s="8"/>
      <c r="J45" s="16">
        <v>4.118181818181817</v>
      </c>
      <c r="K45" s="8"/>
      <c r="L45" s="8">
        <v>13.99117647058824</v>
      </c>
    </row>
  </sheetData>
  <sheetProtection selectLockedCells="1" selectUnlockedCells="1"/>
  <autoFilter ref="A6:M41"/>
  <mergeCells count="11">
    <mergeCell ref="F5:L5"/>
    <mergeCell ref="A1:C1"/>
    <mergeCell ref="D1:J1"/>
    <mergeCell ref="A2:C2"/>
    <mergeCell ref="D2:J2"/>
    <mergeCell ref="A3:L3"/>
    <mergeCell ref="A5:A6"/>
    <mergeCell ref="B5:B6"/>
    <mergeCell ref="C5:C6"/>
    <mergeCell ref="D5:D6"/>
    <mergeCell ref="E5:E6"/>
  </mergeCells>
  <printOptions/>
  <pageMargins left="0.24" right="0.2" top="0.26" bottom="0.25" header="0.2" footer="0.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5.8515625" style="1" customWidth="1"/>
    <col min="2" max="2" width="9.28125" style="1" customWidth="1"/>
    <col min="3" max="3" width="21.7109375" style="2" customWidth="1"/>
    <col min="4" max="4" width="12.57421875" style="1" customWidth="1"/>
    <col min="5" max="5" width="13.57421875" style="2" customWidth="1"/>
    <col min="6" max="9" width="6.00390625" style="0" customWidth="1"/>
    <col min="10" max="10" width="6.00390625" style="9" customWidth="1"/>
    <col min="11" max="11" width="6.00390625" style="0" customWidth="1"/>
    <col min="12" max="12" width="7.140625" style="0" customWidth="1"/>
    <col min="13" max="13" width="5.7109375" style="0" customWidth="1"/>
  </cols>
  <sheetData>
    <row r="1" spans="1:11" ht="17.25" customHeight="1">
      <c r="A1" s="11" t="s">
        <v>280</v>
      </c>
      <c r="B1" s="11"/>
      <c r="C1" s="11"/>
      <c r="D1" s="11" t="s">
        <v>281</v>
      </c>
      <c r="E1" s="11"/>
      <c r="F1" s="11"/>
      <c r="G1" s="11"/>
      <c r="H1" s="11"/>
      <c r="I1" s="11"/>
      <c r="J1" s="11"/>
      <c r="K1" s="1"/>
    </row>
    <row r="2" spans="1:11" ht="17.25" customHeight="1">
      <c r="A2" s="12" t="s">
        <v>282</v>
      </c>
      <c r="B2" s="12"/>
      <c r="C2" s="12"/>
      <c r="D2" s="12" t="s">
        <v>283</v>
      </c>
      <c r="E2" s="12"/>
      <c r="F2" s="12"/>
      <c r="G2" s="12"/>
      <c r="H2" s="12"/>
      <c r="I2" s="12"/>
      <c r="J2" s="12"/>
      <c r="K2" s="3"/>
    </row>
    <row r="3" spans="1:12" ht="25.5" customHeight="1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5" ht="14.25" customHeight="1">
      <c r="A4" s="3"/>
      <c r="B4" s="3"/>
      <c r="C4" s="3"/>
      <c r="D4" s="3"/>
      <c r="E4" s="3"/>
    </row>
    <row r="5" spans="1:13" ht="16.5" customHeight="1">
      <c r="A5" s="14" t="s">
        <v>284</v>
      </c>
      <c r="B5" s="21" t="s">
        <v>408</v>
      </c>
      <c r="C5" s="15" t="s">
        <v>285</v>
      </c>
      <c r="D5" s="15" t="s">
        <v>286</v>
      </c>
      <c r="E5" s="15" t="s">
        <v>287</v>
      </c>
      <c r="F5" s="10" t="s">
        <v>3</v>
      </c>
      <c r="G5" s="10"/>
      <c r="H5" s="10"/>
      <c r="I5" s="10"/>
      <c r="J5" s="10"/>
      <c r="K5" s="10"/>
      <c r="L5" s="10"/>
      <c r="M5" s="8"/>
    </row>
    <row r="6" spans="1:13" ht="15.75" customHeight="1">
      <c r="A6" s="14"/>
      <c r="B6" s="15"/>
      <c r="C6" s="15"/>
      <c r="D6" s="15"/>
      <c r="E6" s="15"/>
      <c r="F6" s="4" t="s">
        <v>4</v>
      </c>
      <c r="G6" s="17" t="s">
        <v>407</v>
      </c>
      <c r="H6" s="5" t="s">
        <v>5</v>
      </c>
      <c r="I6" s="17" t="s">
        <v>407</v>
      </c>
      <c r="J6" s="20" t="s">
        <v>6</v>
      </c>
      <c r="K6" s="17" t="s">
        <v>407</v>
      </c>
      <c r="L6" s="5" t="s">
        <v>7</v>
      </c>
      <c r="M6" s="17" t="s">
        <v>407</v>
      </c>
    </row>
    <row r="7" spans="1:13" ht="18" customHeight="1">
      <c r="A7" s="6" t="s">
        <v>318</v>
      </c>
      <c r="B7" s="6" t="s">
        <v>12</v>
      </c>
      <c r="C7" s="7" t="s">
        <v>91</v>
      </c>
      <c r="D7" s="6" t="s">
        <v>92</v>
      </c>
      <c r="E7" s="7" t="s">
        <v>93</v>
      </c>
      <c r="F7" s="8">
        <v>7.5</v>
      </c>
      <c r="G7" s="8">
        <v>22</v>
      </c>
      <c r="H7" s="8"/>
      <c r="I7" s="8">
        <v>100</v>
      </c>
      <c r="J7" s="16">
        <v>9.7</v>
      </c>
      <c r="K7" s="8">
        <v>1</v>
      </c>
      <c r="L7" s="16">
        <f>F7+H7+J7</f>
        <v>17.2</v>
      </c>
      <c r="M7" s="18">
        <v>28</v>
      </c>
    </row>
    <row r="8" spans="1:13" ht="18" customHeight="1">
      <c r="A8" s="6" t="s">
        <v>379</v>
      </c>
      <c r="B8" s="6" t="s">
        <v>192</v>
      </c>
      <c r="C8" s="7" t="s">
        <v>234</v>
      </c>
      <c r="D8" s="6" t="s">
        <v>235</v>
      </c>
      <c r="E8" s="7" t="s">
        <v>236</v>
      </c>
      <c r="F8" s="8">
        <v>7.3</v>
      </c>
      <c r="G8" s="8">
        <v>29</v>
      </c>
      <c r="H8" s="8">
        <v>7.75</v>
      </c>
      <c r="I8" s="8">
        <v>2</v>
      </c>
      <c r="J8" s="16">
        <v>9.6</v>
      </c>
      <c r="K8" s="19">
        <v>2</v>
      </c>
      <c r="L8" s="16">
        <f aca="true" t="shared" si="0" ref="L8:L71">F8+H8+J8</f>
        <v>24.65</v>
      </c>
      <c r="M8" s="18">
        <v>1</v>
      </c>
    </row>
    <row r="9" spans="1:13" ht="18" customHeight="1">
      <c r="A9" s="6" t="s">
        <v>319</v>
      </c>
      <c r="B9" s="6" t="s">
        <v>12</v>
      </c>
      <c r="C9" s="7" t="s">
        <v>94</v>
      </c>
      <c r="D9" s="6" t="s">
        <v>95</v>
      </c>
      <c r="E9" s="7" t="s">
        <v>96</v>
      </c>
      <c r="F9" s="8">
        <v>8.5</v>
      </c>
      <c r="G9" s="8">
        <v>8</v>
      </c>
      <c r="H9" s="8">
        <v>5.75</v>
      </c>
      <c r="I9" s="8">
        <v>27</v>
      </c>
      <c r="J9" s="16">
        <v>9.1</v>
      </c>
      <c r="K9" s="8">
        <v>3</v>
      </c>
      <c r="L9" s="16">
        <f t="shared" si="0"/>
        <v>23.35</v>
      </c>
      <c r="M9" s="18">
        <v>3</v>
      </c>
    </row>
    <row r="10" spans="1:13" ht="18" customHeight="1">
      <c r="A10" s="6" t="s">
        <v>367</v>
      </c>
      <c r="B10" s="6" t="s">
        <v>192</v>
      </c>
      <c r="C10" s="7" t="s">
        <v>205</v>
      </c>
      <c r="D10" s="6" t="s">
        <v>206</v>
      </c>
      <c r="E10" s="7" t="s">
        <v>207</v>
      </c>
      <c r="F10" s="8">
        <v>8</v>
      </c>
      <c r="G10" s="8">
        <v>14</v>
      </c>
      <c r="H10" s="8">
        <v>6.5</v>
      </c>
      <c r="I10" s="8">
        <v>10</v>
      </c>
      <c r="J10" s="16">
        <v>9</v>
      </c>
      <c r="K10" s="19">
        <v>4</v>
      </c>
      <c r="L10" s="16">
        <f t="shared" si="0"/>
        <v>23.5</v>
      </c>
      <c r="M10" s="18">
        <v>2</v>
      </c>
    </row>
    <row r="11" spans="1:13" ht="18" customHeight="1">
      <c r="A11" s="6" t="s">
        <v>303</v>
      </c>
      <c r="B11" s="6" t="s">
        <v>12</v>
      </c>
      <c r="C11" s="7" t="s">
        <v>53</v>
      </c>
      <c r="D11" s="6" t="s">
        <v>54</v>
      </c>
      <c r="E11" s="7" t="s">
        <v>55</v>
      </c>
      <c r="F11" s="8">
        <v>7.25</v>
      </c>
      <c r="G11" s="8">
        <v>32</v>
      </c>
      <c r="H11" s="8">
        <v>7.75</v>
      </c>
      <c r="I11" s="8">
        <v>2</v>
      </c>
      <c r="J11" s="16">
        <v>8</v>
      </c>
      <c r="K11" s="8">
        <v>5</v>
      </c>
      <c r="L11" s="16">
        <f t="shared" si="0"/>
        <v>23</v>
      </c>
      <c r="M11" s="18">
        <v>4</v>
      </c>
    </row>
    <row r="12" spans="1:13" ht="18" customHeight="1">
      <c r="A12" s="6" t="s">
        <v>360</v>
      </c>
      <c r="B12" s="6" t="s">
        <v>102</v>
      </c>
      <c r="C12" s="7" t="s">
        <v>186</v>
      </c>
      <c r="D12" s="6" t="s">
        <v>187</v>
      </c>
      <c r="E12" s="7" t="s">
        <v>188</v>
      </c>
      <c r="F12" s="8">
        <v>8</v>
      </c>
      <c r="G12" s="8">
        <v>14</v>
      </c>
      <c r="H12" s="8">
        <v>6.25</v>
      </c>
      <c r="I12" s="8">
        <v>15</v>
      </c>
      <c r="J12" s="16">
        <v>7.8</v>
      </c>
      <c r="K12" s="19">
        <v>6</v>
      </c>
      <c r="L12" s="16">
        <f t="shared" si="0"/>
        <v>22.05</v>
      </c>
      <c r="M12" s="18">
        <v>8</v>
      </c>
    </row>
    <row r="13" spans="1:13" ht="18" customHeight="1">
      <c r="A13" s="6" t="s">
        <v>289</v>
      </c>
      <c r="B13" s="6" t="s">
        <v>12</v>
      </c>
      <c r="C13" s="7" t="s">
        <v>19</v>
      </c>
      <c r="D13" s="6" t="s">
        <v>20</v>
      </c>
      <c r="E13" s="7" t="s">
        <v>21</v>
      </c>
      <c r="F13" s="8">
        <v>8.25</v>
      </c>
      <c r="G13" s="8">
        <v>11</v>
      </c>
      <c r="H13" s="8">
        <v>6.75</v>
      </c>
      <c r="I13" s="8">
        <v>7</v>
      </c>
      <c r="J13" s="16">
        <v>7.6</v>
      </c>
      <c r="K13" s="8">
        <v>7</v>
      </c>
      <c r="L13" s="16">
        <f t="shared" si="0"/>
        <v>22.6</v>
      </c>
      <c r="M13" s="18">
        <v>7</v>
      </c>
    </row>
    <row r="14" spans="1:13" ht="18" customHeight="1">
      <c r="A14" s="6" t="s">
        <v>345</v>
      </c>
      <c r="B14" s="6" t="s">
        <v>102</v>
      </c>
      <c r="C14" s="7" t="s">
        <v>155</v>
      </c>
      <c r="D14" s="6" t="s">
        <v>156</v>
      </c>
      <c r="E14" s="7" t="s">
        <v>403</v>
      </c>
      <c r="F14" s="8">
        <v>7.5</v>
      </c>
      <c r="G14" s="8">
        <v>22</v>
      </c>
      <c r="H14" s="8">
        <v>8</v>
      </c>
      <c r="I14" s="8">
        <v>1</v>
      </c>
      <c r="J14" s="16">
        <v>7.4</v>
      </c>
      <c r="K14" s="19">
        <v>8</v>
      </c>
      <c r="L14" s="16">
        <f t="shared" si="0"/>
        <v>22.9</v>
      </c>
      <c r="M14" s="18">
        <v>5</v>
      </c>
    </row>
    <row r="15" spans="1:13" ht="18" customHeight="1">
      <c r="A15" s="6" t="s">
        <v>374</v>
      </c>
      <c r="B15" s="6" t="s">
        <v>192</v>
      </c>
      <c r="C15" s="7" t="s">
        <v>223</v>
      </c>
      <c r="D15" s="6" t="s">
        <v>224</v>
      </c>
      <c r="E15" s="7" t="s">
        <v>404</v>
      </c>
      <c r="F15" s="8">
        <v>8</v>
      </c>
      <c r="G15" s="8">
        <v>14</v>
      </c>
      <c r="H15" s="8">
        <v>6.25</v>
      </c>
      <c r="I15" s="8">
        <v>15</v>
      </c>
      <c r="J15" s="16">
        <v>7.4</v>
      </c>
      <c r="K15" s="8">
        <v>9</v>
      </c>
      <c r="L15" s="16">
        <f t="shared" si="0"/>
        <v>21.65</v>
      </c>
      <c r="M15" s="18">
        <v>10</v>
      </c>
    </row>
    <row r="16" spans="1:13" ht="18" customHeight="1">
      <c r="A16" s="6" t="s">
        <v>306</v>
      </c>
      <c r="B16" s="6" t="s">
        <v>12</v>
      </c>
      <c r="C16" s="7" t="s">
        <v>59</v>
      </c>
      <c r="D16" s="6" t="s">
        <v>60</v>
      </c>
      <c r="E16" s="7" t="s">
        <v>61</v>
      </c>
      <c r="F16" s="8">
        <v>7.5</v>
      </c>
      <c r="G16" s="8">
        <v>22</v>
      </c>
      <c r="H16" s="8"/>
      <c r="I16" s="8">
        <v>101</v>
      </c>
      <c r="J16" s="16">
        <v>7.3</v>
      </c>
      <c r="K16" s="19">
        <v>10</v>
      </c>
      <c r="L16" s="16">
        <f t="shared" si="0"/>
        <v>14.8</v>
      </c>
      <c r="M16" s="18">
        <v>42</v>
      </c>
    </row>
    <row r="17" spans="1:13" ht="18" customHeight="1">
      <c r="A17" s="6" t="s">
        <v>305</v>
      </c>
      <c r="B17" s="6" t="s">
        <v>12</v>
      </c>
      <c r="C17" s="7" t="s">
        <v>56</v>
      </c>
      <c r="D17" s="6" t="s">
        <v>57</v>
      </c>
      <c r="E17" s="7" t="s">
        <v>58</v>
      </c>
      <c r="F17" s="8">
        <v>3</v>
      </c>
      <c r="G17" s="8">
        <v>77</v>
      </c>
      <c r="H17" s="8">
        <v>4.25</v>
      </c>
      <c r="I17" s="8">
        <v>58</v>
      </c>
      <c r="J17" s="16">
        <v>7.25</v>
      </c>
      <c r="K17" s="8">
        <v>11</v>
      </c>
      <c r="L17" s="16">
        <f t="shared" si="0"/>
        <v>14.5</v>
      </c>
      <c r="M17" s="18">
        <v>43</v>
      </c>
    </row>
    <row r="18" spans="1:13" ht="18" customHeight="1">
      <c r="A18" s="6" t="s">
        <v>308</v>
      </c>
      <c r="B18" s="6" t="s">
        <v>12</v>
      </c>
      <c r="C18" s="7" t="s">
        <v>65</v>
      </c>
      <c r="D18" s="6" t="s">
        <v>66</v>
      </c>
      <c r="E18" s="7" t="s">
        <v>67</v>
      </c>
      <c r="F18" s="8">
        <v>9</v>
      </c>
      <c r="G18" s="8">
        <v>2</v>
      </c>
      <c r="H18" s="8"/>
      <c r="I18" s="8">
        <v>98</v>
      </c>
      <c r="J18" s="16">
        <v>7</v>
      </c>
      <c r="K18" s="19">
        <v>12</v>
      </c>
      <c r="L18" s="16">
        <f t="shared" si="0"/>
        <v>16</v>
      </c>
      <c r="M18" s="18">
        <v>36</v>
      </c>
    </row>
    <row r="19" spans="1:13" ht="18" customHeight="1">
      <c r="A19" s="6" t="s">
        <v>397</v>
      </c>
      <c r="B19" s="6" t="s">
        <v>192</v>
      </c>
      <c r="C19" s="7" t="s">
        <v>275</v>
      </c>
      <c r="D19" s="6" t="s">
        <v>276</v>
      </c>
      <c r="E19" s="7" t="s">
        <v>277</v>
      </c>
      <c r="F19" s="8">
        <v>9.5</v>
      </c>
      <c r="G19" s="8">
        <v>1</v>
      </c>
      <c r="H19" s="8">
        <v>6.25</v>
      </c>
      <c r="I19" s="8">
        <v>15</v>
      </c>
      <c r="J19" s="16">
        <v>6.9</v>
      </c>
      <c r="K19" s="8">
        <v>13</v>
      </c>
      <c r="L19" s="16">
        <f t="shared" si="0"/>
        <v>22.65</v>
      </c>
      <c r="M19" s="18">
        <v>6</v>
      </c>
    </row>
    <row r="20" spans="1:13" ht="18" customHeight="1">
      <c r="A20" s="6" t="s">
        <v>343</v>
      </c>
      <c r="B20" s="6" t="s">
        <v>102</v>
      </c>
      <c r="C20" s="7" t="s">
        <v>149</v>
      </c>
      <c r="D20" s="6" t="s">
        <v>150</v>
      </c>
      <c r="E20" s="7" t="s">
        <v>151</v>
      </c>
      <c r="F20" s="8">
        <v>9</v>
      </c>
      <c r="G20" s="8">
        <v>2</v>
      </c>
      <c r="H20" s="8">
        <v>6</v>
      </c>
      <c r="I20" s="8">
        <v>20</v>
      </c>
      <c r="J20" s="16">
        <v>6.8</v>
      </c>
      <c r="K20" s="19">
        <v>14</v>
      </c>
      <c r="L20" s="16">
        <f t="shared" si="0"/>
        <v>21.8</v>
      </c>
      <c r="M20" s="18">
        <v>9</v>
      </c>
    </row>
    <row r="21" spans="1:13" ht="18" customHeight="1">
      <c r="A21" s="6" t="s">
        <v>311</v>
      </c>
      <c r="B21" s="6" t="s">
        <v>12</v>
      </c>
      <c r="C21" s="7" t="s">
        <v>391</v>
      </c>
      <c r="D21" s="6" t="s">
        <v>73</v>
      </c>
      <c r="E21" s="7" t="s">
        <v>74</v>
      </c>
      <c r="F21" s="8">
        <v>7.75</v>
      </c>
      <c r="G21" s="8">
        <v>20</v>
      </c>
      <c r="H21" s="8">
        <v>4.75</v>
      </c>
      <c r="I21" s="8">
        <v>49</v>
      </c>
      <c r="J21" s="16">
        <v>6.7</v>
      </c>
      <c r="K21" s="8">
        <v>15</v>
      </c>
      <c r="L21" s="16">
        <f t="shared" si="0"/>
        <v>19.2</v>
      </c>
      <c r="M21" s="18">
        <v>21</v>
      </c>
    </row>
    <row r="22" spans="1:13" ht="18" customHeight="1">
      <c r="A22" s="6" t="s">
        <v>388</v>
      </c>
      <c r="B22" s="6" t="s">
        <v>192</v>
      </c>
      <c r="C22" s="7" t="s">
        <v>255</v>
      </c>
      <c r="D22" s="6" t="s">
        <v>256</v>
      </c>
      <c r="E22" s="7" t="s">
        <v>257</v>
      </c>
      <c r="F22" s="8">
        <v>7.3</v>
      </c>
      <c r="G22" s="8">
        <v>30</v>
      </c>
      <c r="H22" s="8">
        <v>5</v>
      </c>
      <c r="I22" s="8">
        <v>38</v>
      </c>
      <c r="J22" s="16">
        <v>6.6</v>
      </c>
      <c r="K22" s="19">
        <v>16</v>
      </c>
      <c r="L22" s="16">
        <f t="shared" si="0"/>
        <v>18.9</v>
      </c>
      <c r="M22" s="18">
        <v>22</v>
      </c>
    </row>
    <row r="23" spans="1:13" ht="18" customHeight="1">
      <c r="A23" s="6" t="s">
        <v>384</v>
      </c>
      <c r="B23" s="6" t="s">
        <v>192</v>
      </c>
      <c r="C23" s="7" t="s">
        <v>247</v>
      </c>
      <c r="D23" s="6" t="s">
        <v>248</v>
      </c>
      <c r="E23" s="7" t="s">
        <v>249</v>
      </c>
      <c r="F23" s="8">
        <v>7.5</v>
      </c>
      <c r="G23" s="8">
        <v>22</v>
      </c>
      <c r="H23" s="8">
        <v>5.75</v>
      </c>
      <c r="I23" s="8">
        <v>27</v>
      </c>
      <c r="J23" s="16">
        <v>6.4</v>
      </c>
      <c r="K23" s="8">
        <v>17</v>
      </c>
      <c r="L23" s="16">
        <f t="shared" si="0"/>
        <v>19.65</v>
      </c>
      <c r="M23" s="18">
        <v>18</v>
      </c>
    </row>
    <row r="24" spans="1:13" ht="18" customHeight="1">
      <c r="A24" s="6" t="s">
        <v>372</v>
      </c>
      <c r="B24" s="6" t="s">
        <v>192</v>
      </c>
      <c r="C24" s="7" t="s">
        <v>219</v>
      </c>
      <c r="D24" s="6" t="s">
        <v>194</v>
      </c>
      <c r="E24" s="7" t="s">
        <v>220</v>
      </c>
      <c r="F24" s="8">
        <v>7.5</v>
      </c>
      <c r="G24" s="8">
        <v>22</v>
      </c>
      <c r="H24" s="8">
        <v>7.5</v>
      </c>
      <c r="I24" s="8">
        <v>4</v>
      </c>
      <c r="J24" s="16">
        <v>6</v>
      </c>
      <c r="K24" s="19">
        <v>18</v>
      </c>
      <c r="L24" s="16">
        <f t="shared" si="0"/>
        <v>21</v>
      </c>
      <c r="M24" s="18">
        <v>12</v>
      </c>
    </row>
    <row r="25" spans="1:13" ht="18" customHeight="1">
      <c r="A25" s="6" t="s">
        <v>312</v>
      </c>
      <c r="B25" s="6" t="s">
        <v>12</v>
      </c>
      <c r="C25" s="7" t="s">
        <v>75</v>
      </c>
      <c r="D25" s="6" t="s">
        <v>25</v>
      </c>
      <c r="E25" s="7" t="s">
        <v>76</v>
      </c>
      <c r="F25" s="8">
        <v>8.25</v>
      </c>
      <c r="G25" s="8">
        <v>11</v>
      </c>
      <c r="H25" s="8">
        <v>6</v>
      </c>
      <c r="I25" s="8">
        <v>20</v>
      </c>
      <c r="J25" s="16">
        <v>6</v>
      </c>
      <c r="K25" s="19">
        <v>18</v>
      </c>
      <c r="L25" s="16">
        <f t="shared" si="0"/>
        <v>20.25</v>
      </c>
      <c r="M25" s="18">
        <v>15</v>
      </c>
    </row>
    <row r="26" spans="1:13" ht="18" customHeight="1">
      <c r="A26" s="6" t="s">
        <v>370</v>
      </c>
      <c r="B26" s="6" t="s">
        <v>192</v>
      </c>
      <c r="C26" s="7" t="s">
        <v>213</v>
      </c>
      <c r="D26" s="6" t="s">
        <v>214</v>
      </c>
      <c r="E26" s="7" t="s">
        <v>215</v>
      </c>
      <c r="F26" s="8">
        <v>8</v>
      </c>
      <c r="G26" s="8">
        <v>14</v>
      </c>
      <c r="H26" s="8">
        <v>6</v>
      </c>
      <c r="I26" s="8">
        <v>20</v>
      </c>
      <c r="J26" s="16">
        <v>6</v>
      </c>
      <c r="K26" s="19">
        <v>18</v>
      </c>
      <c r="L26" s="16">
        <f t="shared" si="0"/>
        <v>20</v>
      </c>
      <c r="M26" s="18">
        <v>16</v>
      </c>
    </row>
    <row r="27" spans="1:13" ht="18" customHeight="1">
      <c r="A27" s="6" t="s">
        <v>353</v>
      </c>
      <c r="B27" s="6" t="s">
        <v>102</v>
      </c>
      <c r="C27" s="7" t="s">
        <v>170</v>
      </c>
      <c r="D27" s="6" t="s">
        <v>171</v>
      </c>
      <c r="E27" s="7" t="s">
        <v>172</v>
      </c>
      <c r="F27" s="8">
        <v>9</v>
      </c>
      <c r="G27" s="8">
        <v>2</v>
      </c>
      <c r="H27" s="8">
        <v>6.75</v>
      </c>
      <c r="I27" s="8">
        <v>7</v>
      </c>
      <c r="J27" s="16">
        <v>5.5</v>
      </c>
      <c r="K27" s="8">
        <v>21</v>
      </c>
      <c r="L27" s="16">
        <f t="shared" si="0"/>
        <v>21.25</v>
      </c>
      <c r="M27" s="18">
        <v>11</v>
      </c>
    </row>
    <row r="28" spans="1:13" ht="18" customHeight="1">
      <c r="A28" s="6" t="s">
        <v>366</v>
      </c>
      <c r="B28" s="6" t="s">
        <v>192</v>
      </c>
      <c r="C28" s="7" t="s">
        <v>203</v>
      </c>
      <c r="D28" s="6" t="s">
        <v>179</v>
      </c>
      <c r="E28" s="7" t="s">
        <v>204</v>
      </c>
      <c r="F28" s="8">
        <v>8.8</v>
      </c>
      <c r="G28" s="8">
        <v>5</v>
      </c>
      <c r="H28" s="8">
        <v>5</v>
      </c>
      <c r="I28" s="8">
        <v>38</v>
      </c>
      <c r="J28" s="16">
        <v>5.5</v>
      </c>
      <c r="K28" s="8">
        <v>21</v>
      </c>
      <c r="L28" s="16">
        <f t="shared" si="0"/>
        <v>19.3</v>
      </c>
      <c r="M28" s="18">
        <v>20</v>
      </c>
    </row>
    <row r="29" spans="1:13" ht="18" customHeight="1">
      <c r="A29" s="6" t="s">
        <v>302</v>
      </c>
      <c r="B29" s="6" t="s">
        <v>12</v>
      </c>
      <c r="C29" s="7" t="s">
        <v>50</v>
      </c>
      <c r="D29" s="6" t="s">
        <v>51</v>
      </c>
      <c r="E29" s="7" t="s">
        <v>52</v>
      </c>
      <c r="F29" s="8">
        <v>7.75</v>
      </c>
      <c r="G29" s="8">
        <v>20</v>
      </c>
      <c r="H29" s="8">
        <v>6.75</v>
      </c>
      <c r="I29" s="8">
        <v>7</v>
      </c>
      <c r="J29" s="16">
        <v>5.4</v>
      </c>
      <c r="K29" s="8">
        <v>23</v>
      </c>
      <c r="L29" s="16">
        <f t="shared" si="0"/>
        <v>19.9</v>
      </c>
      <c r="M29" s="18">
        <v>17</v>
      </c>
    </row>
    <row r="30" spans="1:13" ht="18" customHeight="1">
      <c r="A30" s="6" t="s">
        <v>334</v>
      </c>
      <c r="B30" s="6" t="s">
        <v>102</v>
      </c>
      <c r="C30" s="7" t="s">
        <v>125</v>
      </c>
      <c r="D30" s="6" t="s">
        <v>126</v>
      </c>
      <c r="E30" s="7" t="s">
        <v>127</v>
      </c>
      <c r="F30" s="8">
        <v>8.5</v>
      </c>
      <c r="G30" s="8">
        <v>8</v>
      </c>
      <c r="H30" s="8">
        <v>7</v>
      </c>
      <c r="I30" s="8">
        <v>5</v>
      </c>
      <c r="J30" s="16">
        <v>5.2</v>
      </c>
      <c r="K30" s="19">
        <v>24</v>
      </c>
      <c r="L30" s="16">
        <f t="shared" si="0"/>
        <v>20.7</v>
      </c>
      <c r="M30" s="18">
        <v>13</v>
      </c>
    </row>
    <row r="31" spans="1:13" ht="18" customHeight="1">
      <c r="A31" s="6" t="s">
        <v>355</v>
      </c>
      <c r="B31" s="6" t="s">
        <v>102</v>
      </c>
      <c r="C31" s="7" t="s">
        <v>401</v>
      </c>
      <c r="D31" s="6" t="s">
        <v>176</v>
      </c>
      <c r="E31" s="7" t="s">
        <v>177</v>
      </c>
      <c r="F31" s="8">
        <v>8.8</v>
      </c>
      <c r="G31" s="8">
        <v>5</v>
      </c>
      <c r="H31" s="8">
        <v>6.5</v>
      </c>
      <c r="I31" s="8">
        <v>10</v>
      </c>
      <c r="J31" s="16">
        <v>5.2</v>
      </c>
      <c r="K31" s="19">
        <v>24</v>
      </c>
      <c r="L31" s="16">
        <f t="shared" si="0"/>
        <v>20.5</v>
      </c>
      <c r="M31" s="18">
        <v>14</v>
      </c>
    </row>
    <row r="32" spans="1:13" ht="18" customHeight="1">
      <c r="A32" s="6" t="s">
        <v>393</v>
      </c>
      <c r="B32" s="6" t="s">
        <v>192</v>
      </c>
      <c r="C32" s="7" t="s">
        <v>266</v>
      </c>
      <c r="D32" s="6" t="s">
        <v>36</v>
      </c>
      <c r="E32" s="7" t="s">
        <v>267</v>
      </c>
      <c r="F32" s="8">
        <v>6.3</v>
      </c>
      <c r="G32" s="8">
        <v>42</v>
      </c>
      <c r="H32" s="8">
        <v>5.5</v>
      </c>
      <c r="I32" s="8">
        <v>31</v>
      </c>
      <c r="J32" s="16">
        <v>5</v>
      </c>
      <c r="K32" s="19">
        <v>26</v>
      </c>
      <c r="L32" s="16">
        <f t="shared" si="0"/>
        <v>16.8</v>
      </c>
      <c r="M32" s="18">
        <v>31</v>
      </c>
    </row>
    <row r="33" spans="1:13" ht="18" customHeight="1">
      <c r="A33" s="6" t="s">
        <v>338</v>
      </c>
      <c r="B33" s="6" t="s">
        <v>102</v>
      </c>
      <c r="C33" s="7" t="s">
        <v>136</v>
      </c>
      <c r="D33" s="6" t="s">
        <v>137</v>
      </c>
      <c r="E33" s="7" t="s">
        <v>138</v>
      </c>
      <c r="F33" s="8">
        <v>7.3</v>
      </c>
      <c r="G33" s="8">
        <v>30</v>
      </c>
      <c r="H33" s="8">
        <v>4.5</v>
      </c>
      <c r="I33" s="8">
        <v>53</v>
      </c>
      <c r="J33" s="16">
        <v>5</v>
      </c>
      <c r="K33" s="19">
        <v>26</v>
      </c>
      <c r="L33" s="16">
        <f t="shared" si="0"/>
        <v>16.8</v>
      </c>
      <c r="M33" s="18">
        <v>29</v>
      </c>
    </row>
    <row r="34" spans="1:13" ht="18" customHeight="1">
      <c r="A34" s="6" t="s">
        <v>349</v>
      </c>
      <c r="B34" s="6" t="s">
        <v>102</v>
      </c>
      <c r="C34" s="7" t="s">
        <v>161</v>
      </c>
      <c r="D34" s="6" t="s">
        <v>162</v>
      </c>
      <c r="E34" s="7" t="s">
        <v>164</v>
      </c>
      <c r="F34" s="8">
        <v>5.5</v>
      </c>
      <c r="G34" s="8">
        <v>50</v>
      </c>
      <c r="H34" s="8">
        <v>5</v>
      </c>
      <c r="I34" s="8">
        <v>38</v>
      </c>
      <c r="J34" s="16">
        <v>4.8</v>
      </c>
      <c r="K34" s="19">
        <v>28</v>
      </c>
      <c r="L34" s="16">
        <f t="shared" si="0"/>
        <v>15.3</v>
      </c>
      <c r="M34" s="18">
        <v>41</v>
      </c>
    </row>
    <row r="35" spans="1:13" ht="18" customHeight="1">
      <c r="A35" s="6" t="s">
        <v>313</v>
      </c>
      <c r="B35" s="6" t="s">
        <v>12</v>
      </c>
      <c r="C35" s="7" t="s">
        <v>77</v>
      </c>
      <c r="D35" s="6" t="s">
        <v>78</v>
      </c>
      <c r="E35" s="7" t="s">
        <v>79</v>
      </c>
      <c r="F35" s="8">
        <v>6</v>
      </c>
      <c r="G35" s="8">
        <v>47</v>
      </c>
      <c r="H35" s="8">
        <v>6.5</v>
      </c>
      <c r="I35" s="8">
        <v>10</v>
      </c>
      <c r="J35" s="16">
        <v>4.7</v>
      </c>
      <c r="K35" s="8">
        <v>29</v>
      </c>
      <c r="L35" s="16">
        <f t="shared" si="0"/>
        <v>17.2</v>
      </c>
      <c r="M35" s="18">
        <v>27</v>
      </c>
    </row>
    <row r="36" spans="1:13" ht="18" customHeight="1">
      <c r="A36" s="6" t="s">
        <v>327</v>
      </c>
      <c r="B36" s="6" t="s">
        <v>102</v>
      </c>
      <c r="C36" s="7" t="s">
        <v>112</v>
      </c>
      <c r="D36" s="6" t="s">
        <v>113</v>
      </c>
      <c r="E36" s="7" t="s">
        <v>114</v>
      </c>
      <c r="F36" s="8">
        <v>8.75</v>
      </c>
      <c r="G36" s="8">
        <v>7</v>
      </c>
      <c r="H36" s="8">
        <v>6</v>
      </c>
      <c r="I36" s="8">
        <v>20</v>
      </c>
      <c r="J36" s="16">
        <v>4.6</v>
      </c>
      <c r="K36" s="19">
        <v>30</v>
      </c>
      <c r="L36" s="16">
        <f t="shared" si="0"/>
        <v>19.35</v>
      </c>
      <c r="M36" s="18">
        <v>19</v>
      </c>
    </row>
    <row r="37" spans="1:13" ht="18" customHeight="1">
      <c r="A37" s="6" t="s">
        <v>337</v>
      </c>
      <c r="B37" s="6" t="s">
        <v>102</v>
      </c>
      <c r="C37" s="7" t="s">
        <v>133</v>
      </c>
      <c r="D37" s="6" t="s">
        <v>134</v>
      </c>
      <c r="E37" s="7" t="s">
        <v>135</v>
      </c>
      <c r="F37" s="8">
        <v>7</v>
      </c>
      <c r="G37" s="8">
        <v>34</v>
      </c>
      <c r="H37" s="8">
        <v>6.25</v>
      </c>
      <c r="I37" s="8">
        <v>15</v>
      </c>
      <c r="J37" s="16">
        <v>4.5</v>
      </c>
      <c r="K37" s="8">
        <v>31</v>
      </c>
      <c r="L37" s="16">
        <f t="shared" si="0"/>
        <v>17.75</v>
      </c>
      <c r="M37" s="18">
        <v>25</v>
      </c>
    </row>
    <row r="38" spans="1:13" ht="18" customHeight="1">
      <c r="A38" s="6" t="s">
        <v>352</v>
      </c>
      <c r="B38" s="6" t="s">
        <v>102</v>
      </c>
      <c r="C38" s="7" t="s">
        <v>168</v>
      </c>
      <c r="D38" s="6" t="s">
        <v>45</v>
      </c>
      <c r="E38" s="7" t="s">
        <v>169</v>
      </c>
      <c r="F38" s="8">
        <v>7</v>
      </c>
      <c r="G38" s="8">
        <v>34</v>
      </c>
      <c r="H38" s="8">
        <v>5</v>
      </c>
      <c r="I38" s="8">
        <v>38</v>
      </c>
      <c r="J38" s="16">
        <v>4.5</v>
      </c>
      <c r="K38" s="8">
        <v>31</v>
      </c>
      <c r="L38" s="16">
        <f t="shared" si="0"/>
        <v>16.5</v>
      </c>
      <c r="M38" s="18">
        <v>33</v>
      </c>
    </row>
    <row r="39" spans="1:13" ht="18" customHeight="1">
      <c r="A39" s="6" t="s">
        <v>371</v>
      </c>
      <c r="B39" s="6" t="s">
        <v>192</v>
      </c>
      <c r="C39" s="7" t="s">
        <v>216</v>
      </c>
      <c r="D39" s="6" t="s">
        <v>217</v>
      </c>
      <c r="E39" s="7" t="s">
        <v>218</v>
      </c>
      <c r="F39" s="8">
        <v>6.5</v>
      </c>
      <c r="G39" s="8">
        <v>42</v>
      </c>
      <c r="H39" s="8">
        <v>5</v>
      </c>
      <c r="I39" s="8">
        <v>38</v>
      </c>
      <c r="J39" s="16">
        <v>4.5</v>
      </c>
      <c r="K39" s="8">
        <v>31</v>
      </c>
      <c r="L39" s="16">
        <f t="shared" si="0"/>
        <v>16</v>
      </c>
      <c r="M39" s="18">
        <v>37</v>
      </c>
    </row>
    <row r="40" spans="1:13" ht="18" customHeight="1">
      <c r="A40" s="6" t="s">
        <v>290</v>
      </c>
      <c r="B40" s="6" t="s">
        <v>12</v>
      </c>
      <c r="C40" s="7" t="s">
        <v>16</v>
      </c>
      <c r="D40" s="6" t="s">
        <v>17</v>
      </c>
      <c r="E40" s="7" t="s">
        <v>18</v>
      </c>
      <c r="F40" s="8">
        <v>7.25</v>
      </c>
      <c r="G40" s="8">
        <v>32</v>
      </c>
      <c r="H40" s="8">
        <v>6.5</v>
      </c>
      <c r="I40" s="8">
        <v>10</v>
      </c>
      <c r="J40" s="16">
        <v>4.4</v>
      </c>
      <c r="K40" s="19">
        <v>34</v>
      </c>
      <c r="L40" s="16">
        <f t="shared" si="0"/>
        <v>18.15</v>
      </c>
      <c r="M40" s="18">
        <v>23</v>
      </c>
    </row>
    <row r="41" spans="1:13" ht="18" customHeight="1">
      <c r="A41" s="6" t="s">
        <v>309</v>
      </c>
      <c r="B41" s="6" t="s">
        <v>12</v>
      </c>
      <c r="C41" s="7" t="s">
        <v>68</v>
      </c>
      <c r="D41" s="6" t="s">
        <v>69</v>
      </c>
      <c r="E41" s="7" t="s">
        <v>70</v>
      </c>
      <c r="F41" s="8">
        <v>5.25</v>
      </c>
      <c r="G41" s="8">
        <v>54</v>
      </c>
      <c r="H41" s="8">
        <v>6</v>
      </c>
      <c r="I41" s="8">
        <v>20</v>
      </c>
      <c r="J41" s="16">
        <v>4.4</v>
      </c>
      <c r="K41" s="19">
        <v>34</v>
      </c>
      <c r="L41" s="16">
        <f t="shared" si="0"/>
        <v>15.65</v>
      </c>
      <c r="M41" s="18">
        <v>40</v>
      </c>
    </row>
    <row r="42" spans="1:13" ht="18" customHeight="1">
      <c r="A42" s="6" t="s">
        <v>395</v>
      </c>
      <c r="B42" s="6" t="s">
        <v>192</v>
      </c>
      <c r="C42" s="7" t="s">
        <v>269</v>
      </c>
      <c r="D42" s="6" t="s">
        <v>270</v>
      </c>
      <c r="E42" s="7" t="s">
        <v>271</v>
      </c>
      <c r="F42" s="8">
        <v>2</v>
      </c>
      <c r="G42" s="8">
        <v>81</v>
      </c>
      <c r="H42" s="8">
        <v>2.75</v>
      </c>
      <c r="I42" s="8">
        <v>84</v>
      </c>
      <c r="J42" s="16">
        <v>4.3</v>
      </c>
      <c r="K42" s="19">
        <v>36</v>
      </c>
      <c r="L42" s="16">
        <f t="shared" si="0"/>
        <v>9.05</v>
      </c>
      <c r="M42" s="18">
        <v>79</v>
      </c>
    </row>
    <row r="43" spans="1:13" ht="18" customHeight="1">
      <c r="A43" s="6" t="s">
        <v>340</v>
      </c>
      <c r="B43" s="6" t="s">
        <v>102</v>
      </c>
      <c r="C43" s="7" t="s">
        <v>141</v>
      </c>
      <c r="D43" s="6" t="s">
        <v>142</v>
      </c>
      <c r="E43" s="7" t="s">
        <v>143</v>
      </c>
      <c r="F43" s="8">
        <v>6.5</v>
      </c>
      <c r="G43" s="8">
        <v>42</v>
      </c>
      <c r="H43" s="8">
        <v>5</v>
      </c>
      <c r="I43" s="8">
        <v>38</v>
      </c>
      <c r="J43" s="16">
        <v>4.2</v>
      </c>
      <c r="K43" s="8">
        <v>37</v>
      </c>
      <c r="L43" s="16">
        <f t="shared" si="0"/>
        <v>15.7</v>
      </c>
      <c r="M43" s="18">
        <v>39</v>
      </c>
    </row>
    <row r="44" spans="1:13" ht="18" customHeight="1">
      <c r="A44" s="6" t="s">
        <v>331</v>
      </c>
      <c r="B44" s="6" t="s">
        <v>102</v>
      </c>
      <c r="C44" s="7" t="s">
        <v>118</v>
      </c>
      <c r="D44" s="6" t="s">
        <v>119</v>
      </c>
      <c r="E44" s="7" t="s">
        <v>120</v>
      </c>
      <c r="F44" s="8">
        <v>6.75</v>
      </c>
      <c r="G44" s="8">
        <v>40</v>
      </c>
      <c r="H44" s="8">
        <v>5.75</v>
      </c>
      <c r="I44" s="8">
        <v>27</v>
      </c>
      <c r="J44" s="16">
        <v>4.1</v>
      </c>
      <c r="K44" s="19">
        <v>38</v>
      </c>
      <c r="L44" s="16">
        <f t="shared" si="0"/>
        <v>16.6</v>
      </c>
      <c r="M44" s="18">
        <v>32</v>
      </c>
    </row>
    <row r="45" spans="1:13" ht="18" customHeight="1">
      <c r="A45" s="6" t="s">
        <v>362</v>
      </c>
      <c r="B45" s="6" t="s">
        <v>192</v>
      </c>
      <c r="C45" s="7" t="s">
        <v>193</v>
      </c>
      <c r="D45" s="6" t="s">
        <v>194</v>
      </c>
      <c r="E45" s="7" t="s">
        <v>195</v>
      </c>
      <c r="F45" s="8">
        <v>2</v>
      </c>
      <c r="G45" s="8">
        <v>81</v>
      </c>
      <c r="H45" s="8">
        <v>3.75</v>
      </c>
      <c r="I45" s="8">
        <v>73</v>
      </c>
      <c r="J45" s="16">
        <v>4.1</v>
      </c>
      <c r="K45" s="19">
        <v>38</v>
      </c>
      <c r="L45" s="16">
        <f t="shared" si="0"/>
        <v>9.85</v>
      </c>
      <c r="M45" s="18">
        <v>77</v>
      </c>
    </row>
    <row r="46" spans="1:13" ht="18" customHeight="1">
      <c r="A46" s="6" t="s">
        <v>291</v>
      </c>
      <c r="B46" s="6" t="s">
        <v>12</v>
      </c>
      <c r="C46" s="7" t="s">
        <v>22</v>
      </c>
      <c r="D46" s="6" t="s">
        <v>23</v>
      </c>
      <c r="E46" s="7" t="s">
        <v>405</v>
      </c>
      <c r="F46" s="8">
        <v>6.75</v>
      </c>
      <c r="G46" s="8">
        <v>40</v>
      </c>
      <c r="H46" s="8">
        <v>5.5</v>
      </c>
      <c r="I46" s="8">
        <v>31</v>
      </c>
      <c r="J46" s="16">
        <v>4</v>
      </c>
      <c r="K46" s="19">
        <v>40</v>
      </c>
      <c r="L46" s="16">
        <f t="shared" si="0"/>
        <v>16.25</v>
      </c>
      <c r="M46" s="18">
        <v>35</v>
      </c>
    </row>
    <row r="47" spans="1:13" ht="18" customHeight="1">
      <c r="A47" s="6" t="s">
        <v>296</v>
      </c>
      <c r="B47" s="6" t="s">
        <v>12</v>
      </c>
      <c r="C47" s="7" t="s">
        <v>378</v>
      </c>
      <c r="D47" s="6" t="s">
        <v>36</v>
      </c>
      <c r="E47" s="7" t="s">
        <v>37</v>
      </c>
      <c r="F47" s="8">
        <v>0.5</v>
      </c>
      <c r="G47" s="8">
        <v>95</v>
      </c>
      <c r="H47" s="8">
        <v>2.5</v>
      </c>
      <c r="I47" s="8">
        <v>86</v>
      </c>
      <c r="J47" s="16">
        <v>4</v>
      </c>
      <c r="K47" s="19">
        <v>40</v>
      </c>
      <c r="L47" s="16">
        <f t="shared" si="0"/>
        <v>7</v>
      </c>
      <c r="M47" s="18">
        <v>86</v>
      </c>
    </row>
    <row r="48" spans="1:13" ht="18" customHeight="1">
      <c r="A48" s="6" t="s">
        <v>369</v>
      </c>
      <c r="B48" s="6" t="s">
        <v>192</v>
      </c>
      <c r="C48" s="7" t="s">
        <v>210</v>
      </c>
      <c r="D48" s="6" t="s">
        <v>211</v>
      </c>
      <c r="E48" s="7" t="s">
        <v>212</v>
      </c>
      <c r="F48" s="8">
        <v>3.8</v>
      </c>
      <c r="G48" s="8">
        <v>67</v>
      </c>
      <c r="H48" s="8">
        <v>3.25</v>
      </c>
      <c r="I48" s="8">
        <v>77</v>
      </c>
      <c r="J48" s="16">
        <v>3.9</v>
      </c>
      <c r="K48" s="19">
        <v>42</v>
      </c>
      <c r="L48" s="16">
        <f t="shared" si="0"/>
        <v>10.95</v>
      </c>
      <c r="M48" s="18">
        <v>68</v>
      </c>
    </row>
    <row r="49" spans="1:13" ht="18" customHeight="1">
      <c r="A49" s="6" t="s">
        <v>392</v>
      </c>
      <c r="B49" s="6" t="s">
        <v>192</v>
      </c>
      <c r="C49" s="7" t="s">
        <v>264</v>
      </c>
      <c r="D49" s="6" t="s">
        <v>226</v>
      </c>
      <c r="E49" s="7" t="s">
        <v>265</v>
      </c>
      <c r="F49" s="8">
        <v>7.5</v>
      </c>
      <c r="G49" s="8">
        <v>22</v>
      </c>
      <c r="H49" s="8">
        <v>5.5</v>
      </c>
      <c r="I49" s="8">
        <v>31</v>
      </c>
      <c r="J49" s="16">
        <v>3.8</v>
      </c>
      <c r="K49" s="8">
        <v>43</v>
      </c>
      <c r="L49" s="16">
        <f t="shared" si="0"/>
        <v>16.8</v>
      </c>
      <c r="M49" s="18">
        <v>30</v>
      </c>
    </row>
    <row r="50" spans="1:13" ht="18" customHeight="1">
      <c r="A50" s="6" t="s">
        <v>351</v>
      </c>
      <c r="B50" s="6" t="s">
        <v>102</v>
      </c>
      <c r="C50" s="7" t="s">
        <v>165</v>
      </c>
      <c r="D50" s="6" t="s">
        <v>166</v>
      </c>
      <c r="E50" s="7" t="s">
        <v>167</v>
      </c>
      <c r="F50" s="8">
        <v>8</v>
      </c>
      <c r="G50" s="8">
        <v>14</v>
      </c>
      <c r="H50" s="8"/>
      <c r="I50" s="8">
        <v>99</v>
      </c>
      <c r="J50" s="16">
        <v>3.8</v>
      </c>
      <c r="K50" s="8">
        <v>43</v>
      </c>
      <c r="L50" s="16">
        <f t="shared" si="0"/>
        <v>11.8</v>
      </c>
      <c r="M50" s="18">
        <v>60</v>
      </c>
    </row>
    <row r="51" spans="1:13" ht="18" customHeight="1">
      <c r="A51" s="6" t="s">
        <v>364</v>
      </c>
      <c r="B51" s="6" t="s">
        <v>192</v>
      </c>
      <c r="C51" s="7" t="s">
        <v>198</v>
      </c>
      <c r="D51" s="6" t="s">
        <v>199</v>
      </c>
      <c r="E51" s="7" t="s">
        <v>200</v>
      </c>
      <c r="F51" s="8">
        <v>5.8</v>
      </c>
      <c r="G51" s="8">
        <v>50</v>
      </c>
      <c r="H51" s="8">
        <v>7</v>
      </c>
      <c r="I51" s="8">
        <v>5</v>
      </c>
      <c r="J51" s="16">
        <v>3.7</v>
      </c>
      <c r="K51" s="8">
        <v>45</v>
      </c>
      <c r="L51" s="16">
        <f t="shared" si="0"/>
        <v>16.5</v>
      </c>
      <c r="M51" s="18">
        <v>34</v>
      </c>
    </row>
    <row r="52" spans="1:13" ht="18" customHeight="1">
      <c r="A52" s="6" t="s">
        <v>373</v>
      </c>
      <c r="B52" s="6" t="s">
        <v>192</v>
      </c>
      <c r="C52" s="7" t="s">
        <v>221</v>
      </c>
      <c r="D52" s="6" t="s">
        <v>0</v>
      </c>
      <c r="E52" s="7" t="s">
        <v>222</v>
      </c>
      <c r="F52" s="8">
        <v>5.3</v>
      </c>
      <c r="G52" s="8">
        <v>50</v>
      </c>
      <c r="H52" s="8">
        <v>4.25</v>
      </c>
      <c r="I52" s="8">
        <v>58</v>
      </c>
      <c r="J52" s="16">
        <v>3.7</v>
      </c>
      <c r="K52" s="8">
        <v>45</v>
      </c>
      <c r="L52" s="16">
        <f t="shared" si="0"/>
        <v>13.25</v>
      </c>
      <c r="M52" s="18">
        <v>52</v>
      </c>
    </row>
    <row r="53" spans="1:13" ht="18" customHeight="1">
      <c r="A53" s="6" t="s">
        <v>288</v>
      </c>
      <c r="B53" s="6" t="s">
        <v>12</v>
      </c>
      <c r="C53" s="7" t="s">
        <v>13</v>
      </c>
      <c r="D53" s="6" t="s">
        <v>14</v>
      </c>
      <c r="E53" s="7" t="s">
        <v>15</v>
      </c>
      <c r="F53" s="8">
        <v>3.25</v>
      </c>
      <c r="G53" s="8">
        <v>76</v>
      </c>
      <c r="H53" s="8">
        <v>5.25</v>
      </c>
      <c r="I53" s="8">
        <v>36</v>
      </c>
      <c r="J53" s="16">
        <v>3.5</v>
      </c>
      <c r="K53" s="8">
        <v>47</v>
      </c>
      <c r="L53" s="16">
        <f t="shared" si="0"/>
        <v>12</v>
      </c>
      <c r="M53" s="18">
        <v>57</v>
      </c>
    </row>
    <row r="54" spans="1:13" ht="18" customHeight="1">
      <c r="A54" s="6" t="s">
        <v>301</v>
      </c>
      <c r="B54" s="6" t="s">
        <v>12</v>
      </c>
      <c r="C54" s="7" t="s">
        <v>47</v>
      </c>
      <c r="D54" s="6" t="s">
        <v>48</v>
      </c>
      <c r="E54" s="7" t="s">
        <v>49</v>
      </c>
      <c r="F54" s="8">
        <v>4</v>
      </c>
      <c r="G54" s="8">
        <v>63</v>
      </c>
      <c r="H54" s="8">
        <v>4.75</v>
      </c>
      <c r="I54" s="8">
        <v>49</v>
      </c>
      <c r="J54" s="16">
        <v>3.5</v>
      </c>
      <c r="K54" s="8">
        <v>47</v>
      </c>
      <c r="L54" s="16">
        <f t="shared" si="0"/>
        <v>12.25</v>
      </c>
      <c r="M54" s="18">
        <v>55</v>
      </c>
    </row>
    <row r="55" spans="1:13" ht="18" customHeight="1">
      <c r="A55" s="6" t="s">
        <v>332</v>
      </c>
      <c r="B55" s="6" t="s">
        <v>102</v>
      </c>
      <c r="C55" s="7" t="s">
        <v>121</v>
      </c>
      <c r="D55" s="6" t="s">
        <v>122</v>
      </c>
      <c r="E55" s="7" t="s">
        <v>123</v>
      </c>
      <c r="F55" s="8">
        <v>3.3</v>
      </c>
      <c r="G55" s="8">
        <v>73</v>
      </c>
      <c r="H55" s="8">
        <v>5</v>
      </c>
      <c r="I55" s="8">
        <v>38</v>
      </c>
      <c r="J55" s="16">
        <v>3.4</v>
      </c>
      <c r="K55" s="8">
        <v>49</v>
      </c>
      <c r="L55" s="16">
        <f t="shared" si="0"/>
        <v>11.700000000000001</v>
      </c>
      <c r="M55" s="18">
        <v>62</v>
      </c>
    </row>
    <row r="56" spans="1:13" ht="18" customHeight="1">
      <c r="A56" s="6" t="s">
        <v>336</v>
      </c>
      <c r="B56" s="6" t="s">
        <v>102</v>
      </c>
      <c r="C56" s="7" t="s">
        <v>130</v>
      </c>
      <c r="D56" s="6" t="s">
        <v>131</v>
      </c>
      <c r="E56" s="7" t="s">
        <v>132</v>
      </c>
      <c r="F56" s="8">
        <v>6.8</v>
      </c>
      <c r="G56" s="8">
        <v>37</v>
      </c>
      <c r="H56" s="8">
        <v>4</v>
      </c>
      <c r="I56" s="8">
        <v>65</v>
      </c>
      <c r="J56" s="16">
        <v>3.4</v>
      </c>
      <c r="K56" s="8">
        <v>49</v>
      </c>
      <c r="L56" s="16">
        <f t="shared" si="0"/>
        <v>14.200000000000001</v>
      </c>
      <c r="M56" s="18">
        <v>47</v>
      </c>
    </row>
    <row r="57" spans="1:13" ht="18" customHeight="1">
      <c r="A57" s="6" t="s">
        <v>363</v>
      </c>
      <c r="B57" s="6" t="s">
        <v>192</v>
      </c>
      <c r="C57" s="7" t="s">
        <v>196</v>
      </c>
      <c r="D57" s="6" t="s">
        <v>197</v>
      </c>
      <c r="E57" s="7" t="s">
        <v>330</v>
      </c>
      <c r="F57" s="8">
        <v>5.3</v>
      </c>
      <c r="G57" s="8">
        <v>50</v>
      </c>
      <c r="H57" s="8">
        <v>5</v>
      </c>
      <c r="I57" s="8">
        <v>38</v>
      </c>
      <c r="J57" s="16">
        <v>3.2</v>
      </c>
      <c r="K57" s="8">
        <v>51</v>
      </c>
      <c r="L57" s="16">
        <f t="shared" si="0"/>
        <v>13.5</v>
      </c>
      <c r="M57" s="18">
        <v>49</v>
      </c>
    </row>
    <row r="58" spans="1:13" ht="18" customHeight="1">
      <c r="A58" s="6" t="s">
        <v>341</v>
      </c>
      <c r="B58" s="6" t="s">
        <v>102</v>
      </c>
      <c r="C58" s="7" t="s">
        <v>144</v>
      </c>
      <c r="D58" s="6" t="s">
        <v>57</v>
      </c>
      <c r="E58" s="7" t="s">
        <v>145</v>
      </c>
      <c r="F58" s="8">
        <v>4</v>
      </c>
      <c r="G58" s="8">
        <v>63</v>
      </c>
      <c r="H58" s="8">
        <v>5</v>
      </c>
      <c r="I58" s="8">
        <v>38</v>
      </c>
      <c r="J58" s="16">
        <v>3.2</v>
      </c>
      <c r="K58" s="8">
        <v>51</v>
      </c>
      <c r="L58" s="16">
        <f t="shared" si="0"/>
        <v>12.2</v>
      </c>
      <c r="M58" s="18">
        <v>56</v>
      </c>
    </row>
    <row r="59" spans="1:13" ht="18" customHeight="1">
      <c r="A59" s="6" t="s">
        <v>299</v>
      </c>
      <c r="B59" s="6" t="s">
        <v>12</v>
      </c>
      <c r="C59" s="7" t="s">
        <v>43</v>
      </c>
      <c r="D59" s="6" t="s">
        <v>31</v>
      </c>
      <c r="E59" s="7" t="s">
        <v>44</v>
      </c>
      <c r="F59" s="8">
        <v>6.25</v>
      </c>
      <c r="G59" s="8">
        <v>46</v>
      </c>
      <c r="H59" s="8">
        <v>4</v>
      </c>
      <c r="I59" s="8">
        <v>65</v>
      </c>
      <c r="J59" s="16">
        <v>3.2</v>
      </c>
      <c r="K59" s="8">
        <v>51</v>
      </c>
      <c r="L59" s="16">
        <f t="shared" si="0"/>
        <v>13.45</v>
      </c>
      <c r="M59" s="18">
        <v>50</v>
      </c>
    </row>
    <row r="60" spans="1:13" ht="18" customHeight="1">
      <c r="A60" s="6" t="s">
        <v>365</v>
      </c>
      <c r="B60" s="6" t="s">
        <v>192</v>
      </c>
      <c r="C60" s="7" t="s">
        <v>201</v>
      </c>
      <c r="D60" s="6" t="s">
        <v>131</v>
      </c>
      <c r="E60" s="7" t="s">
        <v>202</v>
      </c>
      <c r="F60" s="8">
        <v>4.3</v>
      </c>
      <c r="G60" s="8">
        <v>62</v>
      </c>
      <c r="H60" s="8">
        <v>4</v>
      </c>
      <c r="I60" s="8">
        <v>65</v>
      </c>
      <c r="J60" s="16">
        <v>3.2</v>
      </c>
      <c r="K60" s="8">
        <v>51</v>
      </c>
      <c r="L60" s="16">
        <f t="shared" si="0"/>
        <v>11.5</v>
      </c>
      <c r="M60" s="18">
        <v>64</v>
      </c>
    </row>
    <row r="61" spans="1:13" ht="18" customHeight="1">
      <c r="A61" s="6" t="s">
        <v>326</v>
      </c>
      <c r="B61" s="6" t="s">
        <v>102</v>
      </c>
      <c r="C61" s="7" t="s">
        <v>109</v>
      </c>
      <c r="D61" s="6" t="s">
        <v>110</v>
      </c>
      <c r="E61" s="7" t="s">
        <v>111</v>
      </c>
      <c r="F61" s="8">
        <v>3.3</v>
      </c>
      <c r="G61" s="8">
        <v>73</v>
      </c>
      <c r="H61" s="8">
        <v>4</v>
      </c>
      <c r="I61" s="8">
        <v>65</v>
      </c>
      <c r="J61" s="16">
        <v>3.2</v>
      </c>
      <c r="K61" s="8">
        <v>51</v>
      </c>
      <c r="L61" s="16">
        <f t="shared" si="0"/>
        <v>10.5</v>
      </c>
      <c r="M61" s="18">
        <v>72</v>
      </c>
    </row>
    <row r="62" spans="1:13" ht="18" customHeight="1">
      <c r="A62" s="6" t="s">
        <v>320</v>
      </c>
      <c r="B62" s="6" t="s">
        <v>12</v>
      </c>
      <c r="C62" s="7" t="s">
        <v>386</v>
      </c>
      <c r="D62" s="6" t="s">
        <v>28</v>
      </c>
      <c r="E62" s="7" t="s">
        <v>97</v>
      </c>
      <c r="F62" s="8">
        <v>8.25</v>
      </c>
      <c r="G62" s="8">
        <v>11</v>
      </c>
      <c r="H62" s="8">
        <v>6.5</v>
      </c>
      <c r="I62" s="8">
        <v>10</v>
      </c>
      <c r="J62" s="16">
        <v>3.1</v>
      </c>
      <c r="K62" s="19">
        <v>56</v>
      </c>
      <c r="L62" s="16">
        <f t="shared" si="0"/>
        <v>17.85</v>
      </c>
      <c r="M62" s="18">
        <v>24</v>
      </c>
    </row>
    <row r="63" spans="1:13" ht="18" customHeight="1">
      <c r="A63" s="6" t="s">
        <v>381</v>
      </c>
      <c r="B63" s="6" t="s">
        <v>192</v>
      </c>
      <c r="C63" s="7" t="s">
        <v>240</v>
      </c>
      <c r="D63" s="6" t="s">
        <v>241</v>
      </c>
      <c r="E63" s="7" t="s">
        <v>242</v>
      </c>
      <c r="F63" s="8">
        <v>8.3</v>
      </c>
      <c r="G63" s="8">
        <v>10</v>
      </c>
      <c r="H63" s="8">
        <v>6</v>
      </c>
      <c r="I63" s="8">
        <v>20</v>
      </c>
      <c r="J63" s="16">
        <v>3.1</v>
      </c>
      <c r="K63" s="8">
        <v>57</v>
      </c>
      <c r="L63" s="16">
        <f t="shared" si="0"/>
        <v>17.400000000000002</v>
      </c>
      <c r="M63" s="18">
        <v>26</v>
      </c>
    </row>
    <row r="64" spans="1:13" ht="18" customHeight="1">
      <c r="A64" s="6" t="s">
        <v>358</v>
      </c>
      <c r="B64" s="6" t="s">
        <v>102</v>
      </c>
      <c r="C64" s="7" t="s">
        <v>182</v>
      </c>
      <c r="D64" s="6" t="s">
        <v>183</v>
      </c>
      <c r="E64" s="7" t="s">
        <v>184</v>
      </c>
      <c r="F64" s="8">
        <v>4</v>
      </c>
      <c r="G64" s="8">
        <v>63</v>
      </c>
      <c r="H64" s="8">
        <v>5</v>
      </c>
      <c r="I64" s="8">
        <v>38</v>
      </c>
      <c r="J64" s="16">
        <v>3</v>
      </c>
      <c r="K64" s="19">
        <v>58</v>
      </c>
      <c r="L64" s="16">
        <f t="shared" si="0"/>
        <v>12</v>
      </c>
      <c r="M64" s="18">
        <v>58</v>
      </c>
    </row>
    <row r="65" spans="1:13" ht="18" customHeight="1">
      <c r="A65" s="6" t="s">
        <v>398</v>
      </c>
      <c r="B65" s="6" t="s">
        <v>192</v>
      </c>
      <c r="C65" s="7" t="s">
        <v>278</v>
      </c>
      <c r="D65" s="6" t="s">
        <v>248</v>
      </c>
      <c r="E65" s="7" t="s">
        <v>279</v>
      </c>
      <c r="F65" s="8">
        <v>6.8</v>
      </c>
      <c r="G65" s="8">
        <v>37</v>
      </c>
      <c r="H65" s="8">
        <v>4.5</v>
      </c>
      <c r="I65" s="8">
        <v>53</v>
      </c>
      <c r="J65" s="16">
        <v>3</v>
      </c>
      <c r="K65" s="19">
        <v>58</v>
      </c>
      <c r="L65" s="16">
        <f t="shared" si="0"/>
        <v>14.3</v>
      </c>
      <c r="M65" s="18">
        <v>45</v>
      </c>
    </row>
    <row r="66" spans="1:13" ht="18" customHeight="1">
      <c r="A66" s="6" t="s">
        <v>293</v>
      </c>
      <c r="B66" s="6" t="s">
        <v>12</v>
      </c>
      <c r="C66" s="7" t="s">
        <v>27</v>
      </c>
      <c r="D66" s="6" t="s">
        <v>28</v>
      </c>
      <c r="E66" s="7" t="s">
        <v>29</v>
      </c>
      <c r="F66" s="8">
        <v>2.5</v>
      </c>
      <c r="G66" s="8">
        <v>79</v>
      </c>
      <c r="H66" s="8">
        <v>4.5</v>
      </c>
      <c r="I66" s="8">
        <v>53</v>
      </c>
      <c r="J66" s="16">
        <v>3</v>
      </c>
      <c r="K66" s="19">
        <v>58</v>
      </c>
      <c r="L66" s="16">
        <f t="shared" si="0"/>
        <v>10</v>
      </c>
      <c r="M66" s="18">
        <v>76</v>
      </c>
    </row>
    <row r="67" spans="1:13" ht="18" customHeight="1">
      <c r="A67" s="6" t="s">
        <v>300</v>
      </c>
      <c r="B67" s="6" t="s">
        <v>12</v>
      </c>
      <c r="C67" s="7" t="s">
        <v>399</v>
      </c>
      <c r="D67" s="6" t="s">
        <v>45</v>
      </c>
      <c r="E67" s="7" t="s">
        <v>46</v>
      </c>
      <c r="F67" s="8">
        <v>7</v>
      </c>
      <c r="G67" s="8">
        <v>34</v>
      </c>
      <c r="H67" s="8">
        <v>4.25</v>
      </c>
      <c r="I67" s="8">
        <v>58</v>
      </c>
      <c r="J67" s="16">
        <v>3</v>
      </c>
      <c r="K67" s="19">
        <v>58</v>
      </c>
      <c r="L67" s="16">
        <f t="shared" si="0"/>
        <v>14.25</v>
      </c>
      <c r="M67" s="18">
        <v>46</v>
      </c>
    </row>
    <row r="68" spans="1:13" ht="18" customHeight="1">
      <c r="A68" s="6" t="s">
        <v>324</v>
      </c>
      <c r="B68" s="6" t="s">
        <v>102</v>
      </c>
      <c r="C68" s="7" t="s">
        <v>103</v>
      </c>
      <c r="D68" s="6" t="s">
        <v>104</v>
      </c>
      <c r="E68" s="7" t="s">
        <v>105</v>
      </c>
      <c r="F68" s="8">
        <v>4.8</v>
      </c>
      <c r="G68" s="8">
        <v>59</v>
      </c>
      <c r="H68" s="8">
        <v>3.25</v>
      </c>
      <c r="I68" s="8">
        <v>77</v>
      </c>
      <c r="J68" s="16">
        <v>3</v>
      </c>
      <c r="K68" s="19">
        <v>58</v>
      </c>
      <c r="L68" s="16">
        <f t="shared" si="0"/>
        <v>11.05</v>
      </c>
      <c r="M68" s="18">
        <v>66</v>
      </c>
    </row>
    <row r="69" spans="1:13" ht="18" customHeight="1">
      <c r="A69" s="6" t="s">
        <v>394</v>
      </c>
      <c r="B69" s="6" t="s">
        <v>192</v>
      </c>
      <c r="C69" s="7" t="s">
        <v>328</v>
      </c>
      <c r="D69" s="6" t="s">
        <v>63</v>
      </c>
      <c r="E69" s="7" t="s">
        <v>268</v>
      </c>
      <c r="F69" s="8">
        <v>1.8</v>
      </c>
      <c r="G69" s="8">
        <v>84</v>
      </c>
      <c r="H69" s="8">
        <v>3.5</v>
      </c>
      <c r="I69" s="8">
        <v>75</v>
      </c>
      <c r="J69" s="16">
        <v>2.9</v>
      </c>
      <c r="K69" s="8">
        <v>63</v>
      </c>
      <c r="L69" s="16">
        <f t="shared" si="0"/>
        <v>8.2</v>
      </c>
      <c r="M69" s="18">
        <v>83</v>
      </c>
    </row>
    <row r="70" spans="1:13" ht="18" customHeight="1">
      <c r="A70" s="6" t="s">
        <v>376</v>
      </c>
      <c r="B70" s="6" t="s">
        <v>192</v>
      </c>
      <c r="C70" s="7" t="s">
        <v>228</v>
      </c>
      <c r="D70" s="6" t="s">
        <v>229</v>
      </c>
      <c r="E70" s="7" t="s">
        <v>230</v>
      </c>
      <c r="F70" s="8">
        <v>7.5</v>
      </c>
      <c r="G70" s="8">
        <v>22</v>
      </c>
      <c r="H70" s="8">
        <v>5.5</v>
      </c>
      <c r="I70" s="8">
        <v>31</v>
      </c>
      <c r="J70" s="16">
        <v>2.8</v>
      </c>
      <c r="K70" s="19">
        <v>64</v>
      </c>
      <c r="L70" s="16">
        <f t="shared" si="0"/>
        <v>15.8</v>
      </c>
      <c r="M70" s="18">
        <v>38</v>
      </c>
    </row>
    <row r="71" spans="1:13" ht="18" customHeight="1">
      <c r="A71" s="6" t="s">
        <v>380</v>
      </c>
      <c r="B71" s="6" t="s">
        <v>192</v>
      </c>
      <c r="C71" s="7" t="s">
        <v>237</v>
      </c>
      <c r="D71" s="6" t="s">
        <v>238</v>
      </c>
      <c r="E71" s="7" t="s">
        <v>239</v>
      </c>
      <c r="F71" s="8">
        <v>4.5</v>
      </c>
      <c r="G71" s="8">
        <v>60</v>
      </c>
      <c r="H71" s="8">
        <v>4.5</v>
      </c>
      <c r="I71" s="8">
        <v>53</v>
      </c>
      <c r="J71" s="16">
        <v>2.8</v>
      </c>
      <c r="K71" s="19">
        <v>64</v>
      </c>
      <c r="L71" s="16">
        <f t="shared" si="0"/>
        <v>11.8</v>
      </c>
      <c r="M71" s="18">
        <v>61</v>
      </c>
    </row>
    <row r="72" spans="1:13" ht="18" customHeight="1">
      <c r="A72" s="6" t="s">
        <v>333</v>
      </c>
      <c r="B72" s="6" t="s">
        <v>102</v>
      </c>
      <c r="C72" s="7" t="s">
        <v>9</v>
      </c>
      <c r="D72" s="6" t="s">
        <v>124</v>
      </c>
      <c r="E72" s="7" t="s">
        <v>348</v>
      </c>
      <c r="F72" s="8">
        <v>6.5</v>
      </c>
      <c r="G72" s="8">
        <v>42</v>
      </c>
      <c r="H72" s="8">
        <v>4</v>
      </c>
      <c r="I72" s="8">
        <v>65</v>
      </c>
      <c r="J72" s="16">
        <v>2.8</v>
      </c>
      <c r="K72" s="19">
        <v>64</v>
      </c>
      <c r="L72" s="16">
        <f aca="true" t="shared" si="1" ref="L72:L108">F72+H72+J72</f>
        <v>13.3</v>
      </c>
      <c r="M72" s="18">
        <v>51</v>
      </c>
    </row>
    <row r="73" spans="1:13" ht="18" customHeight="1">
      <c r="A73" s="6" t="s">
        <v>317</v>
      </c>
      <c r="B73" s="6" t="s">
        <v>12</v>
      </c>
      <c r="C73" s="7" t="s">
        <v>88</v>
      </c>
      <c r="D73" s="6" t="s">
        <v>89</v>
      </c>
      <c r="E73" s="7" t="s">
        <v>90</v>
      </c>
      <c r="F73" s="8">
        <v>3.5</v>
      </c>
      <c r="G73" s="8">
        <v>71</v>
      </c>
      <c r="H73" s="8">
        <v>4.75</v>
      </c>
      <c r="I73" s="8">
        <v>49</v>
      </c>
      <c r="J73" s="16">
        <v>2.7</v>
      </c>
      <c r="K73" s="8">
        <v>67</v>
      </c>
      <c r="L73" s="16">
        <f t="shared" si="1"/>
        <v>10.95</v>
      </c>
      <c r="M73" s="18">
        <v>67</v>
      </c>
    </row>
    <row r="74" spans="1:13" ht="18" customHeight="1">
      <c r="A74" s="6" t="s">
        <v>310</v>
      </c>
      <c r="B74" s="6" t="s">
        <v>12</v>
      </c>
      <c r="C74" s="7" t="s">
        <v>71</v>
      </c>
      <c r="D74" s="6" t="s">
        <v>72</v>
      </c>
      <c r="E74" s="7" t="s">
        <v>400</v>
      </c>
      <c r="F74" s="8">
        <v>6</v>
      </c>
      <c r="G74" s="8">
        <v>47</v>
      </c>
      <c r="H74" s="8">
        <v>5.75</v>
      </c>
      <c r="I74" s="8">
        <v>27</v>
      </c>
      <c r="J74" s="16">
        <v>2.6</v>
      </c>
      <c r="K74" s="19">
        <v>68</v>
      </c>
      <c r="L74" s="16">
        <f t="shared" si="1"/>
        <v>14.35</v>
      </c>
      <c r="M74" s="18">
        <v>44</v>
      </c>
    </row>
    <row r="75" spans="1:13" ht="18" customHeight="1">
      <c r="A75" s="6" t="s">
        <v>390</v>
      </c>
      <c r="B75" s="6" t="s">
        <v>192</v>
      </c>
      <c r="C75" s="7" t="s">
        <v>261</v>
      </c>
      <c r="D75" s="6" t="s">
        <v>262</v>
      </c>
      <c r="E75" s="7" t="s">
        <v>263</v>
      </c>
      <c r="F75" s="8">
        <v>1.3</v>
      </c>
      <c r="G75" s="8">
        <v>88</v>
      </c>
      <c r="H75" s="8">
        <v>3.25</v>
      </c>
      <c r="I75" s="8">
        <v>77</v>
      </c>
      <c r="J75" s="16">
        <v>2.5</v>
      </c>
      <c r="K75" s="8">
        <v>69</v>
      </c>
      <c r="L75" s="16">
        <f t="shared" si="1"/>
        <v>7.05</v>
      </c>
      <c r="M75" s="18">
        <v>85</v>
      </c>
    </row>
    <row r="76" spans="1:13" ht="18" customHeight="1">
      <c r="A76" s="6" t="s">
        <v>307</v>
      </c>
      <c r="B76" s="6" t="s">
        <v>12</v>
      </c>
      <c r="C76" s="7" t="s">
        <v>62</v>
      </c>
      <c r="D76" s="6" t="s">
        <v>63</v>
      </c>
      <c r="E76" s="7" t="s">
        <v>64</v>
      </c>
      <c r="F76" s="8">
        <v>3.5</v>
      </c>
      <c r="G76" s="8">
        <v>71</v>
      </c>
      <c r="H76" s="8">
        <v>3</v>
      </c>
      <c r="I76" s="8">
        <v>82</v>
      </c>
      <c r="J76" s="16">
        <v>2.5</v>
      </c>
      <c r="K76" s="8">
        <v>69</v>
      </c>
      <c r="L76" s="16">
        <f t="shared" si="1"/>
        <v>9</v>
      </c>
      <c r="M76" s="18">
        <v>80</v>
      </c>
    </row>
    <row r="77" spans="1:13" ht="18" customHeight="1">
      <c r="A77" s="6" t="s">
        <v>323</v>
      </c>
      <c r="B77" s="6" t="s">
        <v>12</v>
      </c>
      <c r="C77" s="7" t="s">
        <v>100</v>
      </c>
      <c r="D77" s="6" t="s">
        <v>72</v>
      </c>
      <c r="E77" s="7" t="s">
        <v>101</v>
      </c>
      <c r="F77" s="8">
        <v>1.5</v>
      </c>
      <c r="G77" s="8">
        <v>86</v>
      </c>
      <c r="H77" s="8">
        <v>2.75</v>
      </c>
      <c r="I77" s="8">
        <v>84</v>
      </c>
      <c r="J77" s="16">
        <v>2.5</v>
      </c>
      <c r="K77" s="8">
        <v>69</v>
      </c>
      <c r="L77" s="16">
        <f t="shared" si="1"/>
        <v>6.75</v>
      </c>
      <c r="M77" s="18">
        <v>88</v>
      </c>
    </row>
    <row r="78" spans="1:13" ht="18" customHeight="1">
      <c r="A78" s="6" t="s">
        <v>297</v>
      </c>
      <c r="B78" s="6" t="s">
        <v>12</v>
      </c>
      <c r="C78" s="7" t="s">
        <v>38</v>
      </c>
      <c r="D78" s="6" t="s">
        <v>39</v>
      </c>
      <c r="E78" s="7" t="s">
        <v>40</v>
      </c>
      <c r="F78" s="8">
        <v>4.5</v>
      </c>
      <c r="G78" s="8">
        <v>60</v>
      </c>
      <c r="H78" s="8">
        <v>4</v>
      </c>
      <c r="I78" s="8">
        <v>65</v>
      </c>
      <c r="J78" s="16">
        <v>2.4</v>
      </c>
      <c r="K78" s="19">
        <v>72</v>
      </c>
      <c r="L78" s="16">
        <f t="shared" si="1"/>
        <v>10.9</v>
      </c>
      <c r="M78" s="18">
        <v>69</v>
      </c>
    </row>
    <row r="79" spans="1:13" ht="18" customHeight="1">
      <c r="A79" s="6" t="s">
        <v>314</v>
      </c>
      <c r="B79" s="6" t="s">
        <v>12</v>
      </c>
      <c r="C79" s="7" t="s">
        <v>80</v>
      </c>
      <c r="D79" s="6" t="s">
        <v>81</v>
      </c>
      <c r="E79" s="7" t="s">
        <v>82</v>
      </c>
      <c r="F79" s="8">
        <v>0.75</v>
      </c>
      <c r="G79" s="8">
        <v>93</v>
      </c>
      <c r="H79" s="8">
        <v>3.5</v>
      </c>
      <c r="I79" s="8">
        <v>75</v>
      </c>
      <c r="J79" s="16">
        <v>2.4</v>
      </c>
      <c r="K79" s="19">
        <v>72</v>
      </c>
      <c r="L79" s="16">
        <f t="shared" si="1"/>
        <v>6.65</v>
      </c>
      <c r="M79" s="18">
        <v>89</v>
      </c>
    </row>
    <row r="80" spans="1:13" ht="18" customHeight="1">
      <c r="A80" s="6" t="s">
        <v>361</v>
      </c>
      <c r="B80" s="6" t="s">
        <v>102</v>
      </c>
      <c r="C80" s="7" t="s">
        <v>189</v>
      </c>
      <c r="D80" s="6" t="s">
        <v>190</v>
      </c>
      <c r="E80" s="7" t="s">
        <v>191</v>
      </c>
      <c r="F80" s="8">
        <v>1.5</v>
      </c>
      <c r="G80" s="8">
        <v>86</v>
      </c>
      <c r="H80" s="8">
        <v>2</v>
      </c>
      <c r="I80" s="8">
        <v>92</v>
      </c>
      <c r="J80" s="16">
        <v>2.4</v>
      </c>
      <c r="K80" s="19">
        <v>72</v>
      </c>
      <c r="L80" s="16">
        <f t="shared" si="1"/>
        <v>5.9</v>
      </c>
      <c r="M80" s="18">
        <v>91</v>
      </c>
    </row>
    <row r="81" spans="1:13" ht="18" customHeight="1">
      <c r="A81" s="6" t="s">
        <v>325</v>
      </c>
      <c r="B81" s="6" t="s">
        <v>102</v>
      </c>
      <c r="C81" s="7" t="s">
        <v>106</v>
      </c>
      <c r="D81" s="6" t="s">
        <v>107</v>
      </c>
      <c r="E81" s="7" t="s">
        <v>108</v>
      </c>
      <c r="F81" s="8">
        <v>0</v>
      </c>
      <c r="G81" s="8">
        <v>100</v>
      </c>
      <c r="H81" s="8">
        <v>2</v>
      </c>
      <c r="I81" s="8">
        <v>92</v>
      </c>
      <c r="J81" s="16">
        <v>2.4</v>
      </c>
      <c r="K81" s="19">
        <v>72</v>
      </c>
      <c r="L81" s="16">
        <f t="shared" si="1"/>
        <v>4.4</v>
      </c>
      <c r="M81" s="18">
        <v>99</v>
      </c>
    </row>
    <row r="82" spans="1:13" ht="18" customHeight="1">
      <c r="A82" s="6" t="s">
        <v>387</v>
      </c>
      <c r="B82" s="6" t="s">
        <v>192</v>
      </c>
      <c r="C82" s="7" t="s">
        <v>163</v>
      </c>
      <c r="D82" s="6" t="s">
        <v>253</v>
      </c>
      <c r="E82" s="7" t="s">
        <v>254</v>
      </c>
      <c r="F82" s="8">
        <v>2.3</v>
      </c>
      <c r="G82" s="8">
        <v>80</v>
      </c>
      <c r="H82" s="8">
        <v>6.25</v>
      </c>
      <c r="I82" s="8">
        <v>15</v>
      </c>
      <c r="J82" s="16">
        <v>2.3</v>
      </c>
      <c r="K82" s="19">
        <v>76</v>
      </c>
      <c r="L82" s="16">
        <f t="shared" si="1"/>
        <v>10.850000000000001</v>
      </c>
      <c r="M82" s="18">
        <v>70</v>
      </c>
    </row>
    <row r="83" spans="1:13" ht="18" customHeight="1">
      <c r="A83" s="6" t="s">
        <v>329</v>
      </c>
      <c r="B83" s="6" t="s">
        <v>102</v>
      </c>
      <c r="C83" s="7" t="s">
        <v>115</v>
      </c>
      <c r="D83" s="6" t="s">
        <v>116</v>
      </c>
      <c r="E83" s="7" t="s">
        <v>117</v>
      </c>
      <c r="F83" s="8">
        <v>2</v>
      </c>
      <c r="G83" s="8">
        <v>81</v>
      </c>
      <c r="H83" s="8">
        <v>2.5</v>
      </c>
      <c r="I83" s="8">
        <v>86</v>
      </c>
      <c r="J83" s="16">
        <v>2.3</v>
      </c>
      <c r="K83" s="19">
        <v>76</v>
      </c>
      <c r="L83" s="16">
        <f t="shared" si="1"/>
        <v>6.8</v>
      </c>
      <c r="M83" s="18">
        <v>87</v>
      </c>
    </row>
    <row r="84" spans="1:13" ht="18" customHeight="1">
      <c r="A84" s="6" t="s">
        <v>292</v>
      </c>
      <c r="B84" s="6" t="s">
        <v>12</v>
      </c>
      <c r="C84" s="7" t="s">
        <v>24</v>
      </c>
      <c r="D84" s="6" t="s">
        <v>25</v>
      </c>
      <c r="E84" s="7" t="s">
        <v>26</v>
      </c>
      <c r="F84" s="8">
        <v>0.25</v>
      </c>
      <c r="G84" s="8">
        <v>98</v>
      </c>
      <c r="H84" s="8">
        <v>2</v>
      </c>
      <c r="I84" s="8">
        <v>92</v>
      </c>
      <c r="J84" s="16">
        <v>2.3</v>
      </c>
      <c r="K84" s="19">
        <v>76</v>
      </c>
      <c r="L84" s="16">
        <f t="shared" si="1"/>
        <v>4.55</v>
      </c>
      <c r="M84" s="18">
        <v>98</v>
      </c>
    </row>
    <row r="85" spans="1:13" ht="18" customHeight="1">
      <c r="A85" s="6" t="s">
        <v>389</v>
      </c>
      <c r="B85" s="6" t="s">
        <v>192</v>
      </c>
      <c r="C85" s="7" t="s">
        <v>258</v>
      </c>
      <c r="D85" s="6" t="s">
        <v>259</v>
      </c>
      <c r="E85" s="7" t="s">
        <v>260</v>
      </c>
      <c r="F85" s="8">
        <v>0.8</v>
      </c>
      <c r="G85" s="8">
        <v>91</v>
      </c>
      <c r="H85" s="8">
        <v>1.75</v>
      </c>
      <c r="I85" s="8">
        <v>96</v>
      </c>
      <c r="J85" s="16">
        <v>2.3</v>
      </c>
      <c r="K85" s="19">
        <v>76</v>
      </c>
      <c r="L85" s="16">
        <f t="shared" si="1"/>
        <v>4.85</v>
      </c>
      <c r="M85" s="18">
        <v>97</v>
      </c>
    </row>
    <row r="86" spans="1:13" ht="18" customHeight="1">
      <c r="A86" s="6" t="s">
        <v>295</v>
      </c>
      <c r="B86" s="6" t="s">
        <v>12</v>
      </c>
      <c r="C86" s="7" t="s">
        <v>33</v>
      </c>
      <c r="D86" s="6" t="s">
        <v>34</v>
      </c>
      <c r="E86" s="7" t="s">
        <v>35</v>
      </c>
      <c r="F86" s="8">
        <v>3.75</v>
      </c>
      <c r="G86" s="8">
        <v>69</v>
      </c>
      <c r="H86" s="8">
        <v>4.25</v>
      </c>
      <c r="I86" s="8">
        <v>58</v>
      </c>
      <c r="J86" s="16">
        <v>2.2</v>
      </c>
      <c r="K86" s="19">
        <v>80</v>
      </c>
      <c r="L86" s="16">
        <f t="shared" si="1"/>
        <v>10.2</v>
      </c>
      <c r="M86" s="18">
        <v>75</v>
      </c>
    </row>
    <row r="87" spans="1:13" ht="18" customHeight="1">
      <c r="A87" s="6" t="s">
        <v>315</v>
      </c>
      <c r="B87" s="6" t="s">
        <v>12</v>
      </c>
      <c r="C87" s="7" t="s">
        <v>83</v>
      </c>
      <c r="D87" s="6" t="s">
        <v>48</v>
      </c>
      <c r="E87" s="7" t="s">
        <v>84</v>
      </c>
      <c r="F87" s="8">
        <v>1.25</v>
      </c>
      <c r="G87" s="8">
        <v>90</v>
      </c>
      <c r="H87" s="8">
        <v>4.25</v>
      </c>
      <c r="I87" s="8">
        <v>58</v>
      </c>
      <c r="J87" s="16">
        <v>2.2</v>
      </c>
      <c r="K87" s="19">
        <v>80</v>
      </c>
      <c r="L87" s="16">
        <f t="shared" si="1"/>
        <v>7.7</v>
      </c>
      <c r="M87" s="18">
        <v>84</v>
      </c>
    </row>
    <row r="88" spans="1:13" ht="18" customHeight="1">
      <c r="A88" s="6" t="s">
        <v>321</v>
      </c>
      <c r="B88" s="6" t="s">
        <v>12</v>
      </c>
      <c r="C88" s="7" t="s">
        <v>322</v>
      </c>
      <c r="D88" s="6" t="s">
        <v>98</v>
      </c>
      <c r="E88" s="7" t="s">
        <v>99</v>
      </c>
      <c r="F88" s="8">
        <v>0.75</v>
      </c>
      <c r="G88" s="8">
        <v>93</v>
      </c>
      <c r="H88" s="8">
        <v>2.25</v>
      </c>
      <c r="I88" s="8">
        <v>90</v>
      </c>
      <c r="J88" s="16">
        <v>2.2</v>
      </c>
      <c r="K88" s="19">
        <v>80</v>
      </c>
      <c r="L88" s="16">
        <f t="shared" si="1"/>
        <v>5.2</v>
      </c>
      <c r="M88" s="18">
        <v>93</v>
      </c>
    </row>
    <row r="89" spans="1:13" ht="18" customHeight="1">
      <c r="A89" s="6" t="s">
        <v>382</v>
      </c>
      <c r="B89" s="6" t="s">
        <v>192</v>
      </c>
      <c r="C89" s="7" t="s">
        <v>243</v>
      </c>
      <c r="D89" s="6" t="s">
        <v>244</v>
      </c>
      <c r="E89" s="7" t="s">
        <v>245</v>
      </c>
      <c r="F89" s="8">
        <v>0.8</v>
      </c>
      <c r="G89" s="8">
        <v>91</v>
      </c>
      <c r="H89" s="8">
        <v>2</v>
      </c>
      <c r="I89" s="8">
        <v>92</v>
      </c>
      <c r="J89" s="16">
        <v>2.2</v>
      </c>
      <c r="K89" s="19">
        <v>80</v>
      </c>
      <c r="L89" s="16">
        <f t="shared" si="1"/>
        <v>5</v>
      </c>
      <c r="M89" s="18">
        <v>96</v>
      </c>
    </row>
    <row r="90" spans="1:13" ht="18" customHeight="1">
      <c r="A90" s="6" t="s">
        <v>383</v>
      </c>
      <c r="B90" s="6" t="s">
        <v>192</v>
      </c>
      <c r="C90" s="7" t="s">
        <v>10</v>
      </c>
      <c r="D90" s="6" t="s">
        <v>246</v>
      </c>
      <c r="E90" s="7" t="s">
        <v>11</v>
      </c>
      <c r="F90" s="8"/>
      <c r="G90" s="8">
        <v>101</v>
      </c>
      <c r="H90" s="8">
        <v>1.5</v>
      </c>
      <c r="I90" s="8">
        <v>97</v>
      </c>
      <c r="J90" s="16">
        <v>2.2</v>
      </c>
      <c r="K90" s="19">
        <v>80</v>
      </c>
      <c r="L90" s="16">
        <f t="shared" si="1"/>
        <v>3.7</v>
      </c>
      <c r="M90" s="18">
        <v>101</v>
      </c>
    </row>
    <row r="91" spans="1:13" ht="18" customHeight="1">
      <c r="A91" s="6" t="s">
        <v>339</v>
      </c>
      <c r="B91" s="6" t="s">
        <v>102</v>
      </c>
      <c r="C91" s="7" t="s">
        <v>406</v>
      </c>
      <c r="D91" s="6" t="s">
        <v>139</v>
      </c>
      <c r="E91" s="7" t="s">
        <v>140</v>
      </c>
      <c r="F91" s="8">
        <v>6</v>
      </c>
      <c r="G91" s="8">
        <v>47</v>
      </c>
      <c r="H91" s="8">
        <v>4.75</v>
      </c>
      <c r="I91" s="8">
        <v>49</v>
      </c>
      <c r="J91" s="16">
        <v>2.1</v>
      </c>
      <c r="K91" s="8">
        <v>85</v>
      </c>
      <c r="L91" s="16">
        <f t="shared" si="1"/>
        <v>12.85</v>
      </c>
      <c r="M91" s="18">
        <v>54</v>
      </c>
    </row>
    <row r="92" spans="1:13" ht="18" customHeight="1">
      <c r="A92" s="6" t="s">
        <v>375</v>
      </c>
      <c r="B92" s="6" t="s">
        <v>192</v>
      </c>
      <c r="C92" s="7" t="s">
        <v>225</v>
      </c>
      <c r="D92" s="6" t="s">
        <v>226</v>
      </c>
      <c r="E92" s="7" t="s">
        <v>227</v>
      </c>
      <c r="F92" s="8">
        <v>2.8</v>
      </c>
      <c r="G92" s="8">
        <v>78</v>
      </c>
      <c r="H92" s="8">
        <v>4</v>
      </c>
      <c r="I92" s="8">
        <v>65</v>
      </c>
      <c r="J92" s="16">
        <v>2.1</v>
      </c>
      <c r="K92" s="8">
        <v>85</v>
      </c>
      <c r="L92" s="16">
        <f t="shared" si="1"/>
        <v>8.9</v>
      </c>
      <c r="M92" s="18">
        <v>81</v>
      </c>
    </row>
    <row r="93" spans="1:13" ht="18" customHeight="1">
      <c r="A93" s="6" t="s">
        <v>342</v>
      </c>
      <c r="B93" s="6" t="s">
        <v>102</v>
      </c>
      <c r="C93" s="7" t="s">
        <v>146</v>
      </c>
      <c r="D93" s="6" t="s">
        <v>147</v>
      </c>
      <c r="E93" s="7" t="s">
        <v>148</v>
      </c>
      <c r="F93" s="8">
        <v>5</v>
      </c>
      <c r="G93" s="8">
        <v>56</v>
      </c>
      <c r="H93" s="8">
        <v>4.25</v>
      </c>
      <c r="I93" s="8">
        <v>58</v>
      </c>
      <c r="J93" s="16">
        <v>2</v>
      </c>
      <c r="K93" s="8">
        <v>87</v>
      </c>
      <c r="L93" s="16">
        <f t="shared" si="1"/>
        <v>11.25</v>
      </c>
      <c r="M93" s="18">
        <v>65</v>
      </c>
    </row>
    <row r="94" spans="1:13" ht="18" customHeight="1">
      <c r="A94" s="6" t="s">
        <v>298</v>
      </c>
      <c r="B94" s="6" t="s">
        <v>12</v>
      </c>
      <c r="C94" s="7" t="s">
        <v>402</v>
      </c>
      <c r="D94" s="6" t="s">
        <v>41</v>
      </c>
      <c r="E94" s="7" t="s">
        <v>42</v>
      </c>
      <c r="F94" s="8">
        <v>0.25</v>
      </c>
      <c r="G94" s="8">
        <v>98</v>
      </c>
      <c r="H94" s="8">
        <v>3.25</v>
      </c>
      <c r="I94" s="8">
        <v>77</v>
      </c>
      <c r="J94" s="16">
        <v>2</v>
      </c>
      <c r="K94" s="8">
        <v>87</v>
      </c>
      <c r="L94" s="16">
        <f t="shared" si="1"/>
        <v>5.5</v>
      </c>
      <c r="M94" s="18">
        <v>92</v>
      </c>
    </row>
    <row r="95" spans="1:13" ht="18" customHeight="1">
      <c r="A95" s="6" t="s">
        <v>344</v>
      </c>
      <c r="B95" s="6" t="s">
        <v>102</v>
      </c>
      <c r="C95" s="7" t="s">
        <v>152</v>
      </c>
      <c r="D95" s="6" t="s">
        <v>153</v>
      </c>
      <c r="E95" s="7" t="s">
        <v>154</v>
      </c>
      <c r="F95" s="8">
        <v>3.8</v>
      </c>
      <c r="G95" s="8">
        <v>67</v>
      </c>
      <c r="H95" s="8">
        <v>3</v>
      </c>
      <c r="I95" s="8">
        <v>82</v>
      </c>
      <c r="J95" s="16">
        <v>2</v>
      </c>
      <c r="K95" s="8">
        <v>87</v>
      </c>
      <c r="L95" s="16">
        <f t="shared" si="1"/>
        <v>8.8</v>
      </c>
      <c r="M95" s="18">
        <v>82</v>
      </c>
    </row>
    <row r="96" spans="1:13" ht="18" customHeight="1">
      <c r="A96" s="6" t="s">
        <v>359</v>
      </c>
      <c r="B96" s="6" t="s">
        <v>102</v>
      </c>
      <c r="C96" s="7" t="s">
        <v>185</v>
      </c>
      <c r="D96" s="6" t="s">
        <v>174</v>
      </c>
      <c r="E96" s="7" t="s">
        <v>175</v>
      </c>
      <c r="F96" s="8">
        <v>0.5</v>
      </c>
      <c r="G96" s="8">
        <v>95</v>
      </c>
      <c r="H96" s="8">
        <v>2.5</v>
      </c>
      <c r="I96" s="8">
        <v>86</v>
      </c>
      <c r="J96" s="16">
        <v>2</v>
      </c>
      <c r="K96" s="8">
        <v>87</v>
      </c>
      <c r="L96" s="16">
        <f t="shared" si="1"/>
        <v>5</v>
      </c>
      <c r="M96" s="18">
        <v>94</v>
      </c>
    </row>
    <row r="97" spans="1:13" ht="18" customHeight="1">
      <c r="A97" s="6" t="s">
        <v>396</v>
      </c>
      <c r="B97" s="6" t="s">
        <v>192</v>
      </c>
      <c r="C97" s="7" t="s">
        <v>272</v>
      </c>
      <c r="D97" s="6" t="s">
        <v>273</v>
      </c>
      <c r="E97" s="7" t="s">
        <v>274</v>
      </c>
      <c r="F97" s="8">
        <v>6.8</v>
      </c>
      <c r="G97" s="8">
        <v>37</v>
      </c>
      <c r="H97" s="8">
        <v>4.25</v>
      </c>
      <c r="I97" s="8">
        <v>58</v>
      </c>
      <c r="J97" s="16">
        <v>1.9</v>
      </c>
      <c r="K97" s="8">
        <v>91</v>
      </c>
      <c r="L97" s="16">
        <f t="shared" si="1"/>
        <v>12.950000000000001</v>
      </c>
      <c r="M97" s="18">
        <v>53</v>
      </c>
    </row>
    <row r="98" spans="1:13" ht="18" customHeight="1">
      <c r="A98" s="6" t="s">
        <v>385</v>
      </c>
      <c r="B98" s="6" t="s">
        <v>192</v>
      </c>
      <c r="C98" s="7" t="s">
        <v>250</v>
      </c>
      <c r="D98" s="6" t="s">
        <v>251</v>
      </c>
      <c r="E98" s="7" t="s">
        <v>252</v>
      </c>
      <c r="F98" s="8">
        <v>3.3</v>
      </c>
      <c r="G98" s="8">
        <v>73</v>
      </c>
      <c r="H98" s="8">
        <v>5.5</v>
      </c>
      <c r="I98" s="8">
        <v>31</v>
      </c>
      <c r="J98" s="16">
        <v>1.8</v>
      </c>
      <c r="K98" s="19">
        <v>92</v>
      </c>
      <c r="L98" s="16">
        <f t="shared" si="1"/>
        <v>10.600000000000001</v>
      </c>
      <c r="M98" s="18">
        <v>71</v>
      </c>
    </row>
    <row r="99" spans="1:13" ht="18" customHeight="1">
      <c r="A99" s="6" t="s">
        <v>356</v>
      </c>
      <c r="B99" s="6" t="s">
        <v>102</v>
      </c>
      <c r="C99" s="7" t="s">
        <v>178</v>
      </c>
      <c r="D99" s="6" t="s">
        <v>179</v>
      </c>
      <c r="E99" s="7" t="s">
        <v>304</v>
      </c>
      <c r="F99" s="8">
        <v>4</v>
      </c>
      <c r="G99" s="8">
        <v>63</v>
      </c>
      <c r="H99" s="8">
        <v>4.5</v>
      </c>
      <c r="I99" s="8">
        <v>53</v>
      </c>
      <c r="J99" s="16">
        <v>1.8</v>
      </c>
      <c r="K99" s="8">
        <v>93</v>
      </c>
      <c r="L99" s="16">
        <f t="shared" si="1"/>
        <v>10.3</v>
      </c>
      <c r="M99" s="18">
        <v>74</v>
      </c>
    </row>
    <row r="100" spans="1:13" ht="18" customHeight="1">
      <c r="A100" s="6" t="s">
        <v>346</v>
      </c>
      <c r="B100" s="6" t="s">
        <v>102</v>
      </c>
      <c r="C100" s="7" t="s">
        <v>157</v>
      </c>
      <c r="D100" s="6" t="s">
        <v>158</v>
      </c>
      <c r="E100" s="7" t="s">
        <v>159</v>
      </c>
      <c r="F100" s="8">
        <v>5</v>
      </c>
      <c r="G100" s="8">
        <v>56</v>
      </c>
      <c r="H100" s="8">
        <v>5.25</v>
      </c>
      <c r="I100" s="8">
        <v>36</v>
      </c>
      <c r="J100" s="16">
        <v>1.7</v>
      </c>
      <c r="K100" s="19">
        <v>94</v>
      </c>
      <c r="L100" s="16">
        <f t="shared" si="1"/>
        <v>11.95</v>
      </c>
      <c r="M100" s="18">
        <v>59</v>
      </c>
    </row>
    <row r="101" spans="1:13" ht="18" customHeight="1">
      <c r="A101" s="6" t="s">
        <v>347</v>
      </c>
      <c r="B101" s="6" t="s">
        <v>102</v>
      </c>
      <c r="C101" s="7" t="s">
        <v>160</v>
      </c>
      <c r="D101" s="6" t="s">
        <v>1</v>
      </c>
      <c r="E101" s="7" t="s">
        <v>2</v>
      </c>
      <c r="F101" s="8">
        <v>0.5</v>
      </c>
      <c r="G101" s="8">
        <v>95</v>
      </c>
      <c r="H101" s="8">
        <v>2.25</v>
      </c>
      <c r="I101" s="8">
        <v>90</v>
      </c>
      <c r="J101" s="16">
        <v>1.6</v>
      </c>
      <c r="K101" s="8">
        <v>95</v>
      </c>
      <c r="L101" s="16">
        <f t="shared" si="1"/>
        <v>4.35</v>
      </c>
      <c r="M101" s="18">
        <v>100</v>
      </c>
    </row>
    <row r="102" spans="1:13" ht="18" customHeight="1">
      <c r="A102" s="6" t="s">
        <v>357</v>
      </c>
      <c r="B102" s="6" t="s">
        <v>102</v>
      </c>
      <c r="C102" s="7" t="s">
        <v>180</v>
      </c>
      <c r="D102" s="6" t="s">
        <v>54</v>
      </c>
      <c r="E102" s="7" t="s">
        <v>181</v>
      </c>
      <c r="F102" s="8">
        <v>5</v>
      </c>
      <c r="G102" s="8">
        <v>56</v>
      </c>
      <c r="H102" s="8">
        <v>5</v>
      </c>
      <c r="I102" s="8">
        <v>38</v>
      </c>
      <c r="J102" s="16">
        <v>1.5</v>
      </c>
      <c r="K102" s="19">
        <v>96</v>
      </c>
      <c r="L102" s="16">
        <f t="shared" si="1"/>
        <v>11.5</v>
      </c>
      <c r="M102" s="18">
        <v>63</v>
      </c>
    </row>
    <row r="103" spans="1:13" ht="18" customHeight="1">
      <c r="A103" s="6" t="s">
        <v>316</v>
      </c>
      <c r="B103" s="6" t="s">
        <v>12</v>
      </c>
      <c r="C103" s="7" t="s">
        <v>85</v>
      </c>
      <c r="D103" s="6" t="s">
        <v>86</v>
      </c>
      <c r="E103" s="7" t="s">
        <v>87</v>
      </c>
      <c r="F103" s="8">
        <v>3.75</v>
      </c>
      <c r="G103" s="8">
        <v>69</v>
      </c>
      <c r="H103" s="8">
        <v>4</v>
      </c>
      <c r="I103" s="8">
        <v>65</v>
      </c>
      <c r="J103" s="16">
        <v>1.5</v>
      </c>
      <c r="K103" s="19">
        <v>96</v>
      </c>
      <c r="L103" s="16">
        <f t="shared" si="1"/>
        <v>9.25</v>
      </c>
      <c r="M103" s="18">
        <v>78</v>
      </c>
    </row>
    <row r="104" spans="1:13" ht="18" customHeight="1">
      <c r="A104" s="6" t="s">
        <v>294</v>
      </c>
      <c r="B104" s="6" t="s">
        <v>12</v>
      </c>
      <c r="C104" s="7" t="s">
        <v>30</v>
      </c>
      <c r="D104" s="6" t="s">
        <v>31</v>
      </c>
      <c r="E104" s="7" t="s">
        <v>32</v>
      </c>
      <c r="F104" s="8">
        <v>5.25</v>
      </c>
      <c r="G104" s="8">
        <v>55</v>
      </c>
      <c r="H104" s="8">
        <v>3.75</v>
      </c>
      <c r="I104" s="8">
        <v>73</v>
      </c>
      <c r="J104" s="16">
        <v>1.43</v>
      </c>
      <c r="K104" s="19">
        <v>98</v>
      </c>
      <c r="L104" s="16">
        <f t="shared" si="1"/>
        <v>10.43</v>
      </c>
      <c r="M104" s="18">
        <v>73</v>
      </c>
    </row>
    <row r="105" spans="1:13" ht="18" customHeight="1">
      <c r="A105" s="6" t="s">
        <v>354</v>
      </c>
      <c r="B105" s="6" t="s">
        <v>102</v>
      </c>
      <c r="C105" s="7" t="s">
        <v>173</v>
      </c>
      <c r="D105" s="6" t="s">
        <v>174</v>
      </c>
      <c r="E105" s="7" t="s">
        <v>175</v>
      </c>
      <c r="F105" s="8">
        <v>1.8</v>
      </c>
      <c r="G105" s="8">
        <v>84</v>
      </c>
      <c r="H105" s="8">
        <v>3.25</v>
      </c>
      <c r="I105" s="8">
        <v>77</v>
      </c>
      <c r="J105" s="16">
        <v>1.3</v>
      </c>
      <c r="K105" s="8">
        <v>99</v>
      </c>
      <c r="L105" s="16">
        <f t="shared" si="1"/>
        <v>6.35</v>
      </c>
      <c r="M105" s="18">
        <v>90</v>
      </c>
    </row>
    <row r="106" spans="1:13" ht="18" customHeight="1">
      <c r="A106" s="6" t="s">
        <v>377</v>
      </c>
      <c r="B106" s="6" t="s">
        <v>192</v>
      </c>
      <c r="C106" s="7" t="s">
        <v>231</v>
      </c>
      <c r="D106" s="6" t="s">
        <v>232</v>
      </c>
      <c r="E106" s="7" t="s">
        <v>233</v>
      </c>
      <c r="F106" s="8">
        <v>1.3</v>
      </c>
      <c r="G106" s="8">
        <v>88</v>
      </c>
      <c r="H106" s="8">
        <v>2.5</v>
      </c>
      <c r="I106" s="8">
        <v>86</v>
      </c>
      <c r="J106" s="16">
        <v>1.2</v>
      </c>
      <c r="K106" s="19">
        <v>100</v>
      </c>
      <c r="L106" s="16">
        <f t="shared" si="1"/>
        <v>5</v>
      </c>
      <c r="M106" s="18">
        <v>95</v>
      </c>
    </row>
    <row r="107" spans="1:13" ht="18" customHeight="1">
      <c r="A107" s="6" t="s">
        <v>368</v>
      </c>
      <c r="B107" s="6" t="s">
        <v>192</v>
      </c>
      <c r="C107" s="7" t="s">
        <v>112</v>
      </c>
      <c r="D107" s="6" t="s">
        <v>208</v>
      </c>
      <c r="E107" s="7" t="s">
        <v>209</v>
      </c>
      <c r="F107" s="8">
        <v>7.8</v>
      </c>
      <c r="G107" s="8">
        <v>19</v>
      </c>
      <c r="H107" s="8">
        <v>6</v>
      </c>
      <c r="I107" s="8">
        <v>20</v>
      </c>
      <c r="J107" s="16"/>
      <c r="K107" s="8">
        <v>101</v>
      </c>
      <c r="L107" s="16">
        <f t="shared" si="1"/>
        <v>13.8</v>
      </c>
      <c r="M107" s="18">
        <v>48</v>
      </c>
    </row>
    <row r="108" spans="1:13" ht="18" customHeight="1">
      <c r="A108" s="6" t="s">
        <v>335</v>
      </c>
      <c r="B108" s="6" t="s">
        <v>102</v>
      </c>
      <c r="C108" s="7" t="s">
        <v>350</v>
      </c>
      <c r="D108" s="6" t="s">
        <v>128</v>
      </c>
      <c r="E108" s="7" t="s">
        <v>129</v>
      </c>
      <c r="F108" s="8"/>
      <c r="G108" s="8">
        <v>102</v>
      </c>
      <c r="H108" s="8"/>
      <c r="I108" s="8">
        <v>102</v>
      </c>
      <c r="J108" s="16"/>
      <c r="K108" s="19">
        <v>102</v>
      </c>
      <c r="L108" s="16">
        <f t="shared" si="1"/>
        <v>0</v>
      </c>
      <c r="M108" s="18">
        <v>102</v>
      </c>
    </row>
    <row r="109" spans="6:12" ht="12.75">
      <c r="F109" s="9">
        <f>AVERAGE(F7:F108)</f>
        <v>5.1895000000000024</v>
      </c>
      <c r="G109" s="9"/>
      <c r="H109" s="9">
        <f>AVERAGE(H7:H108)</f>
        <v>4.724226804123711</v>
      </c>
      <c r="I109" s="9"/>
      <c r="J109" s="9">
        <f>AVERAGE(J7:J108)</f>
        <v>3.981799999999999</v>
      </c>
      <c r="K109" s="9"/>
      <c r="L109" s="9">
        <f>AVERAGE(L7:L108)</f>
        <v>13.484117647058822</v>
      </c>
    </row>
  </sheetData>
  <sheetProtection selectLockedCells="1" selectUnlockedCells="1"/>
  <autoFilter ref="A6:M6"/>
  <mergeCells count="11">
    <mergeCell ref="E5:E6"/>
    <mergeCell ref="A1:C1"/>
    <mergeCell ref="A2:C2"/>
    <mergeCell ref="A3:L3"/>
    <mergeCell ref="D1:J1"/>
    <mergeCell ref="D2:J2"/>
    <mergeCell ref="F5:L5"/>
    <mergeCell ref="A5:A6"/>
    <mergeCell ref="B5:B6"/>
    <mergeCell ref="C5:C6"/>
    <mergeCell ref="D5:D6"/>
  </mergeCells>
  <printOptions/>
  <pageMargins left="0.24" right="0.2" top="0.26" bottom="0.25" header="0.2" footer="0.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2018-10-29T03:50:24Z</cp:lastPrinted>
  <dcterms:created xsi:type="dcterms:W3CDTF">2012-04-05T08:28:51Z</dcterms:created>
  <dcterms:modified xsi:type="dcterms:W3CDTF">2018-10-29T03:52:53Z</dcterms:modified>
  <cp:category/>
  <cp:version/>
  <cp:contentType/>
  <cp:contentStatus/>
</cp:coreProperties>
</file>